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600" windowHeight="793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J24" i="1"/>
  <c r="J18"/>
  <c r="C24"/>
  <c r="M25"/>
  <c r="N25"/>
  <c r="O25"/>
  <c r="P25"/>
  <c r="F25"/>
  <c r="G25"/>
  <c r="H25"/>
  <c r="I25"/>
  <c r="D25"/>
  <c r="J9"/>
  <c r="J10"/>
  <c r="J11"/>
  <c r="J12"/>
  <c r="J13"/>
  <c r="J14"/>
  <c r="J15"/>
  <c r="J16"/>
  <c r="J17"/>
  <c r="J19"/>
  <c r="J20"/>
  <c r="J22"/>
  <c r="J23"/>
  <c r="J8"/>
  <c r="C9"/>
  <c r="C10"/>
  <c r="C11"/>
  <c r="C12"/>
  <c r="C13"/>
  <c r="C14"/>
  <c r="C15"/>
  <c r="C16"/>
  <c r="C17"/>
  <c r="C18"/>
  <c r="C19"/>
  <c r="C20"/>
  <c r="C21"/>
  <c r="C22"/>
  <c r="C23"/>
  <c r="C8"/>
</calcChain>
</file>

<file path=xl/sharedStrings.xml><?xml version="1.0" encoding="utf-8"?>
<sst xmlns="http://schemas.openxmlformats.org/spreadsheetml/2006/main" count="38" uniqueCount="30">
  <si>
    <t>TABELA 7</t>
  </si>
  <si>
    <t>Lp</t>
  </si>
  <si>
    <t>Wyszczególnienie</t>
  </si>
  <si>
    <t>Szkolenia</t>
  </si>
  <si>
    <t>Prace interwencyjne</t>
  </si>
  <si>
    <t>Roboty publiczne</t>
  </si>
  <si>
    <t>Stypendia za okres nauki</t>
  </si>
  <si>
    <t>Staże</t>
  </si>
  <si>
    <t>Przygotowanie zawodowe</t>
  </si>
  <si>
    <t>Wyposażenie i doposażenie stanowiska pracy</t>
  </si>
  <si>
    <t>Prace społecznie- użyteczne</t>
  </si>
  <si>
    <t>Składka KRUS</t>
  </si>
  <si>
    <t>Refundacja kosztów opieki</t>
  </si>
  <si>
    <t>Koszty dojazdu - inne</t>
  </si>
  <si>
    <t>Refundacja skł. na ubezp. społ.</t>
  </si>
  <si>
    <t>Koszty studiów podyplomowych</t>
  </si>
  <si>
    <t>Pożyczki szkoleniowe</t>
  </si>
  <si>
    <t>Baddania lekarskie</t>
  </si>
  <si>
    <t>Ogółem</t>
  </si>
  <si>
    <t>Algorytm</t>
  </si>
  <si>
    <t>Programy specjalne</t>
  </si>
  <si>
    <t>Rezerwa MPiPS do 30 roku życia</t>
  </si>
  <si>
    <t>Rezerwa MPiPS art.49</t>
  </si>
  <si>
    <t>EFS 6.1.3</t>
  </si>
  <si>
    <r>
      <t>Limitowane programy przeciwdziałania bezrobociu (</t>
    </r>
    <r>
      <rPr>
        <i/>
        <sz val="9"/>
        <color theme="1"/>
        <rFont val="Times New Roman"/>
        <family val="1"/>
        <charset val="238"/>
      </rPr>
      <t>w zł.</t>
    </r>
    <r>
      <rPr>
        <b/>
        <sz val="9"/>
        <color theme="1"/>
        <rFont val="Times New Roman"/>
        <family val="1"/>
        <charset val="238"/>
      </rPr>
      <t>)</t>
    </r>
  </si>
  <si>
    <r>
      <t xml:space="preserve">Wykorzystanie środków w okresie od 01.01.2012 do 31.12.2012 </t>
    </r>
    <r>
      <rPr>
        <i/>
        <sz val="9"/>
        <color theme="1"/>
        <rFont val="Times New Roman"/>
        <family val="1"/>
        <charset val="238"/>
      </rPr>
      <t>(zł.)</t>
    </r>
  </si>
  <si>
    <t>Środki na podjęcie dział. gosp.</t>
  </si>
  <si>
    <t>Program specjalny- elementy specyficzne</t>
  </si>
  <si>
    <t>Rezerwa MPiPS osoby bez kwalifikacji zawodowych</t>
  </si>
  <si>
    <t xml:space="preserve">LIMITY I WYDATKOWANIE ŚRODKÓW Z FUNDUSZU PRACY NA AKTYWNE FORMY PRZECIWDZIAŁANIA BEZROBOCIU W OKRESIE                               01.01.2012-31.12.2012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</si>
</sst>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7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/>
    <xf numFmtId="3" fontId="3" fillId="2" borderId="1" xfId="0" applyNumberFormat="1" applyFont="1" applyFill="1" applyBorder="1"/>
    <xf numFmtId="3" fontId="4" fillId="0" borderId="1" xfId="0" applyNumberFormat="1" applyFont="1" applyBorder="1"/>
    <xf numFmtId="3" fontId="4" fillId="2" borderId="1" xfId="0" applyNumberFormat="1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7"/>
  <sheetViews>
    <sheetView tabSelected="1" workbookViewId="0">
      <selection activeCell="L12" sqref="L12"/>
    </sheetView>
  </sheetViews>
  <sheetFormatPr defaultRowHeight="14.25"/>
  <cols>
    <col min="1" max="1" width="3.625" customWidth="1"/>
    <col min="2" max="2" width="14.125" customWidth="1"/>
    <col min="3" max="6" width="7.625" customWidth="1"/>
    <col min="7" max="7" width="8.5" customWidth="1"/>
    <col min="8" max="13" width="7.625" customWidth="1"/>
    <col min="14" max="14" width="8.625" customWidth="1"/>
    <col min="15" max="16" width="7.625" customWidth="1"/>
  </cols>
  <sheetData>
    <row r="1" spans="1:16" ht="9.7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16" ht="8.25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6" ht="15" customHeight="1">
      <c r="A3" s="15" t="s">
        <v>29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ht="15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6" ht="15" customHeight="1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1:16" ht="16.5" customHeight="1">
      <c r="A6" s="21" t="s">
        <v>1</v>
      </c>
      <c r="B6" s="22" t="s">
        <v>2</v>
      </c>
      <c r="C6" s="24" t="s">
        <v>24</v>
      </c>
      <c r="D6" s="24"/>
      <c r="E6" s="24"/>
      <c r="F6" s="24"/>
      <c r="G6" s="24"/>
      <c r="H6" s="24"/>
      <c r="I6" s="24"/>
      <c r="J6" s="17" t="s">
        <v>25</v>
      </c>
      <c r="K6" s="18"/>
      <c r="L6" s="18"/>
      <c r="M6" s="18"/>
      <c r="N6" s="18"/>
      <c r="O6" s="18"/>
      <c r="P6" s="19"/>
    </row>
    <row r="7" spans="1:16" ht="56.25">
      <c r="A7" s="21"/>
      <c r="B7" s="23"/>
      <c r="C7" s="6" t="s">
        <v>18</v>
      </c>
      <c r="D7" s="7" t="s">
        <v>19</v>
      </c>
      <c r="E7" s="8" t="s">
        <v>20</v>
      </c>
      <c r="F7" s="8" t="s">
        <v>21</v>
      </c>
      <c r="G7" s="13" t="s">
        <v>28</v>
      </c>
      <c r="H7" s="8" t="s">
        <v>22</v>
      </c>
      <c r="I7" s="7" t="s">
        <v>23</v>
      </c>
      <c r="J7" s="6" t="s">
        <v>18</v>
      </c>
      <c r="K7" s="7" t="s">
        <v>19</v>
      </c>
      <c r="L7" s="8" t="s">
        <v>20</v>
      </c>
      <c r="M7" s="8" t="s">
        <v>21</v>
      </c>
      <c r="N7" s="13" t="s">
        <v>28</v>
      </c>
      <c r="O7" s="8" t="s">
        <v>22</v>
      </c>
      <c r="P7" s="7" t="s">
        <v>23</v>
      </c>
    </row>
    <row r="8" spans="1:16">
      <c r="A8" s="2">
        <v>1</v>
      </c>
      <c r="B8" s="3" t="s">
        <v>3</v>
      </c>
      <c r="C8" s="10">
        <f>SUM(D8:I8)</f>
        <v>542100</v>
      </c>
      <c r="D8" s="9">
        <v>290000</v>
      </c>
      <c r="E8" s="11">
        <v>139000</v>
      </c>
      <c r="F8" s="11">
        <v>61400</v>
      </c>
      <c r="G8" s="11">
        <v>51700</v>
      </c>
      <c r="H8" s="11"/>
      <c r="I8" s="11"/>
      <c r="J8" s="10">
        <f>SUM(K8:P8)</f>
        <v>538347</v>
      </c>
      <c r="K8" s="11">
        <v>288873</v>
      </c>
      <c r="L8" s="11">
        <v>138337</v>
      </c>
      <c r="M8" s="11">
        <v>60559</v>
      </c>
      <c r="N8" s="11">
        <v>50578</v>
      </c>
      <c r="O8" s="11"/>
      <c r="P8" s="11"/>
    </row>
    <row r="9" spans="1:16">
      <c r="A9" s="2">
        <v>2</v>
      </c>
      <c r="B9" s="3" t="s">
        <v>4</v>
      </c>
      <c r="C9" s="10">
        <f t="shared" ref="C9:C23" si="0">SUM(D9:I9)</f>
        <v>153700</v>
      </c>
      <c r="D9" s="11">
        <v>153700</v>
      </c>
      <c r="E9" s="11"/>
      <c r="F9" s="11"/>
      <c r="G9" s="11"/>
      <c r="H9" s="11"/>
      <c r="I9" s="11"/>
      <c r="J9" s="10">
        <f t="shared" ref="J9:J23" si="1">SUM(K9:P9)</f>
        <v>150866</v>
      </c>
      <c r="K9" s="11">
        <v>150866</v>
      </c>
      <c r="L9" s="11"/>
      <c r="M9" s="11"/>
      <c r="N9" s="11"/>
      <c r="O9" s="11"/>
      <c r="P9" s="11"/>
    </row>
    <row r="10" spans="1:16">
      <c r="A10" s="2">
        <v>3</v>
      </c>
      <c r="B10" s="3" t="s">
        <v>5</v>
      </c>
      <c r="C10" s="10">
        <f t="shared" si="0"/>
        <v>763870</v>
      </c>
      <c r="D10" s="11">
        <v>380350</v>
      </c>
      <c r="E10" s="11">
        <v>314520</v>
      </c>
      <c r="F10" s="11"/>
      <c r="G10" s="11">
        <v>69000</v>
      </c>
      <c r="H10" s="11"/>
      <c r="I10" s="11"/>
      <c r="J10" s="10">
        <f t="shared" si="1"/>
        <v>722806</v>
      </c>
      <c r="K10" s="11">
        <v>375650</v>
      </c>
      <c r="L10" s="11">
        <v>297624</v>
      </c>
      <c r="M10" s="11"/>
      <c r="N10" s="11">
        <v>49532</v>
      </c>
      <c r="O10" s="11"/>
      <c r="P10" s="11"/>
    </row>
    <row r="11" spans="1:16" ht="24">
      <c r="A11" s="2">
        <v>4</v>
      </c>
      <c r="B11" s="4" t="s">
        <v>6</v>
      </c>
      <c r="C11" s="10">
        <f t="shared" si="0"/>
        <v>6500</v>
      </c>
      <c r="D11" s="11">
        <v>6500</v>
      </c>
      <c r="E11" s="11"/>
      <c r="F11" s="11"/>
      <c r="G11" s="11"/>
      <c r="H11" s="11"/>
      <c r="I11" s="11"/>
      <c r="J11" s="10">
        <f t="shared" si="1"/>
        <v>6380</v>
      </c>
      <c r="K11" s="11">
        <v>6380</v>
      </c>
      <c r="L11" s="11"/>
      <c r="M11" s="11"/>
      <c r="N11" s="11"/>
      <c r="O11" s="11"/>
      <c r="P11" s="11"/>
    </row>
    <row r="12" spans="1:16">
      <c r="A12" s="2">
        <v>5</v>
      </c>
      <c r="B12" s="3" t="s">
        <v>7</v>
      </c>
      <c r="C12" s="10">
        <f t="shared" si="0"/>
        <v>1078960</v>
      </c>
      <c r="D12" s="11">
        <v>602910</v>
      </c>
      <c r="E12" s="11"/>
      <c r="F12" s="11">
        <v>76000</v>
      </c>
      <c r="G12" s="11"/>
      <c r="H12" s="11"/>
      <c r="I12" s="11">
        <v>400050</v>
      </c>
      <c r="J12" s="10">
        <f t="shared" si="1"/>
        <v>1056291</v>
      </c>
      <c r="K12" s="11">
        <v>585220</v>
      </c>
      <c r="L12" s="11"/>
      <c r="M12" s="11">
        <v>75499</v>
      </c>
      <c r="N12" s="11"/>
      <c r="O12" s="11"/>
      <c r="P12" s="11">
        <v>395572</v>
      </c>
    </row>
    <row r="13" spans="1:16" ht="24">
      <c r="A13" s="2">
        <v>6</v>
      </c>
      <c r="B13" s="4" t="s">
        <v>8</v>
      </c>
      <c r="C13" s="10">
        <f t="shared" si="0"/>
        <v>13770</v>
      </c>
      <c r="D13" s="11">
        <v>13770</v>
      </c>
      <c r="E13" s="11"/>
      <c r="F13" s="11"/>
      <c r="G13" s="11"/>
      <c r="H13" s="11"/>
      <c r="I13" s="11"/>
      <c r="J13" s="10">
        <f t="shared" si="1"/>
        <v>13761</v>
      </c>
      <c r="K13" s="11">
        <v>13761</v>
      </c>
      <c r="L13" s="11"/>
      <c r="M13" s="11"/>
      <c r="N13" s="11"/>
      <c r="O13" s="11"/>
      <c r="P13" s="11"/>
    </row>
    <row r="14" spans="1:16" ht="24.75" customHeight="1">
      <c r="A14" s="2">
        <v>7</v>
      </c>
      <c r="B14" s="4" t="s">
        <v>26</v>
      </c>
      <c r="C14" s="10">
        <f t="shared" si="0"/>
        <v>1431730</v>
      </c>
      <c r="D14" s="11">
        <v>220094</v>
      </c>
      <c r="E14" s="11"/>
      <c r="F14" s="11">
        <v>95000</v>
      </c>
      <c r="G14" s="11">
        <v>60600</v>
      </c>
      <c r="H14" s="11">
        <v>81000</v>
      </c>
      <c r="I14" s="11">
        <v>975036</v>
      </c>
      <c r="J14" s="10">
        <f t="shared" si="1"/>
        <v>1428001</v>
      </c>
      <c r="K14" s="11">
        <v>219894</v>
      </c>
      <c r="L14" s="11"/>
      <c r="M14" s="11">
        <v>94800</v>
      </c>
      <c r="N14" s="11">
        <v>60350</v>
      </c>
      <c r="O14" s="11">
        <v>81000</v>
      </c>
      <c r="P14" s="11">
        <v>971957</v>
      </c>
    </row>
    <row r="15" spans="1:16" ht="36" customHeight="1">
      <c r="A15" s="2">
        <v>8</v>
      </c>
      <c r="B15" s="4" t="s">
        <v>9</v>
      </c>
      <c r="C15" s="10">
        <f t="shared" si="0"/>
        <v>0</v>
      </c>
      <c r="D15" s="11"/>
      <c r="E15" s="11"/>
      <c r="F15" s="11"/>
      <c r="G15" s="11"/>
      <c r="H15" s="11"/>
      <c r="I15" s="11"/>
      <c r="J15" s="10">
        <f t="shared" si="1"/>
        <v>0</v>
      </c>
      <c r="K15" s="11"/>
      <c r="L15" s="11"/>
      <c r="M15" s="11"/>
      <c r="N15" s="11"/>
      <c r="O15" s="11"/>
      <c r="P15" s="11"/>
    </row>
    <row r="16" spans="1:16" ht="24">
      <c r="A16" s="2">
        <v>9</v>
      </c>
      <c r="B16" s="4" t="s">
        <v>10</v>
      </c>
      <c r="C16" s="10">
        <f t="shared" si="0"/>
        <v>93720</v>
      </c>
      <c r="D16" s="11">
        <v>93720</v>
      </c>
      <c r="E16" s="11"/>
      <c r="F16" s="11"/>
      <c r="G16" s="11"/>
      <c r="H16" s="11"/>
      <c r="I16" s="11"/>
      <c r="J16" s="10">
        <f t="shared" si="1"/>
        <v>93128</v>
      </c>
      <c r="K16" s="11">
        <v>93128</v>
      </c>
      <c r="L16" s="11"/>
      <c r="M16" s="11"/>
      <c r="N16" s="11"/>
      <c r="O16" s="11"/>
      <c r="P16" s="11"/>
    </row>
    <row r="17" spans="1:16">
      <c r="A17" s="2">
        <v>10</v>
      </c>
      <c r="B17" s="3" t="s">
        <v>11</v>
      </c>
      <c r="C17" s="10">
        <f t="shared" si="0"/>
        <v>6500</v>
      </c>
      <c r="D17" s="11">
        <v>6500</v>
      </c>
      <c r="E17" s="11"/>
      <c r="F17" s="11"/>
      <c r="G17" s="11"/>
      <c r="H17" s="11"/>
      <c r="I17" s="11"/>
      <c r="J17" s="10">
        <f t="shared" si="1"/>
        <v>6411</v>
      </c>
      <c r="K17" s="11">
        <v>6411</v>
      </c>
      <c r="L17" s="11"/>
      <c r="M17" s="11"/>
      <c r="N17" s="11"/>
      <c r="O17" s="11"/>
      <c r="P17" s="11"/>
    </row>
    <row r="18" spans="1:16" ht="24">
      <c r="A18" s="2">
        <v>11</v>
      </c>
      <c r="B18" s="4" t="s">
        <v>12</v>
      </c>
      <c r="C18" s="10">
        <f t="shared" si="0"/>
        <v>0</v>
      </c>
      <c r="D18" s="11"/>
      <c r="E18" s="11"/>
      <c r="F18" s="11"/>
      <c r="G18" s="11"/>
      <c r="H18" s="11"/>
      <c r="I18" s="11"/>
      <c r="J18" s="10">
        <f t="shared" si="1"/>
        <v>0</v>
      </c>
      <c r="K18" s="11"/>
      <c r="L18" s="11"/>
      <c r="M18" s="11"/>
      <c r="N18" s="11"/>
      <c r="O18" s="11"/>
      <c r="P18" s="11"/>
    </row>
    <row r="19" spans="1:16" ht="24">
      <c r="A19" s="2">
        <v>12</v>
      </c>
      <c r="B19" s="4" t="s">
        <v>13</v>
      </c>
      <c r="C19" s="10">
        <f t="shared" si="0"/>
        <v>400</v>
      </c>
      <c r="D19" s="11">
        <v>50</v>
      </c>
      <c r="E19" s="11">
        <v>350</v>
      </c>
      <c r="F19" s="11"/>
      <c r="G19" s="11"/>
      <c r="H19" s="11"/>
      <c r="I19" s="11"/>
      <c r="J19" s="10">
        <f t="shared" si="1"/>
        <v>320</v>
      </c>
      <c r="K19" s="11">
        <v>30</v>
      </c>
      <c r="L19" s="11">
        <v>290</v>
      </c>
      <c r="M19" s="11"/>
      <c r="N19" s="11"/>
      <c r="O19" s="11"/>
      <c r="P19" s="11"/>
    </row>
    <row r="20" spans="1:16" ht="24">
      <c r="A20" s="2">
        <v>13</v>
      </c>
      <c r="B20" s="4" t="s">
        <v>14</v>
      </c>
      <c r="C20" s="10">
        <f t="shared" si="0"/>
        <v>0</v>
      </c>
      <c r="D20" s="11"/>
      <c r="E20" s="11"/>
      <c r="F20" s="11"/>
      <c r="G20" s="11"/>
      <c r="H20" s="11"/>
      <c r="I20" s="11"/>
      <c r="J20" s="10">
        <f t="shared" si="1"/>
        <v>0</v>
      </c>
      <c r="K20" s="11"/>
      <c r="L20" s="11"/>
      <c r="M20" s="11"/>
      <c r="N20" s="11"/>
      <c r="O20" s="11"/>
      <c r="P20" s="11"/>
    </row>
    <row r="21" spans="1:16" ht="24">
      <c r="A21" s="2">
        <v>14</v>
      </c>
      <c r="B21" s="4" t="s">
        <v>15</v>
      </c>
      <c r="C21" s="10">
        <f t="shared" si="0"/>
        <v>0</v>
      </c>
      <c r="D21" s="11"/>
      <c r="E21" s="11"/>
      <c r="F21" s="11"/>
      <c r="G21" s="11"/>
      <c r="H21" s="11"/>
      <c r="I21" s="11"/>
      <c r="J21" s="10">
        <v>0</v>
      </c>
      <c r="K21" s="11"/>
      <c r="L21" s="11"/>
      <c r="M21" s="11"/>
      <c r="N21" s="11"/>
      <c r="O21" s="11"/>
      <c r="P21" s="11"/>
    </row>
    <row r="22" spans="1:16" ht="24">
      <c r="A22" s="2">
        <v>15</v>
      </c>
      <c r="B22" s="4" t="s">
        <v>16</v>
      </c>
      <c r="C22" s="10">
        <f t="shared" si="0"/>
        <v>0</v>
      </c>
      <c r="D22" s="11"/>
      <c r="E22" s="11"/>
      <c r="F22" s="11"/>
      <c r="G22" s="11"/>
      <c r="H22" s="11"/>
      <c r="I22" s="11"/>
      <c r="J22" s="10">
        <f t="shared" si="1"/>
        <v>0</v>
      </c>
      <c r="K22" s="11"/>
      <c r="L22" s="11"/>
      <c r="M22" s="11"/>
      <c r="N22" s="11"/>
      <c r="O22" s="11"/>
      <c r="P22" s="11"/>
    </row>
    <row r="23" spans="1:16">
      <c r="A23" s="2">
        <v>16</v>
      </c>
      <c r="B23" s="5" t="s">
        <v>17</v>
      </c>
      <c r="C23" s="10">
        <f t="shared" si="0"/>
        <v>0</v>
      </c>
      <c r="D23" s="11"/>
      <c r="E23" s="11"/>
      <c r="F23" s="11"/>
      <c r="G23" s="11"/>
      <c r="H23" s="11"/>
      <c r="I23" s="11"/>
      <c r="J23" s="10">
        <f t="shared" si="1"/>
        <v>0</v>
      </c>
      <c r="K23" s="11"/>
      <c r="L23" s="11"/>
      <c r="M23" s="11"/>
      <c r="N23" s="11"/>
      <c r="O23" s="11"/>
      <c r="P23" s="11"/>
    </row>
    <row r="24" spans="1:16" ht="24">
      <c r="A24" s="2">
        <v>17</v>
      </c>
      <c r="B24" s="4" t="s">
        <v>27</v>
      </c>
      <c r="C24" s="10">
        <f>SUM(D24:I24)</f>
        <v>57050</v>
      </c>
      <c r="D24" s="11"/>
      <c r="E24" s="11">
        <v>57050</v>
      </c>
      <c r="F24" s="11"/>
      <c r="G24" s="11"/>
      <c r="H24" s="11"/>
      <c r="I24" s="11"/>
      <c r="J24" s="10">
        <f>SUM(K24:P24)</f>
        <v>37723</v>
      </c>
      <c r="K24" s="11"/>
      <c r="L24" s="11">
        <v>37723</v>
      </c>
      <c r="M24" s="11"/>
      <c r="N24" s="11"/>
      <c r="O24" s="11"/>
      <c r="P24" s="11"/>
    </row>
    <row r="25" spans="1:16">
      <c r="A25" s="20" t="s">
        <v>18</v>
      </c>
      <c r="B25" s="20"/>
      <c r="C25" s="10">
        <v>4148300</v>
      </c>
      <c r="D25" s="12">
        <f>SUM(D8:D23)</f>
        <v>1767594</v>
      </c>
      <c r="E25" s="12">
        <v>510920</v>
      </c>
      <c r="F25" s="12">
        <f>SUM(F8:F23)</f>
        <v>232400</v>
      </c>
      <c r="G25" s="12">
        <f>SUM(G8:G23)</f>
        <v>181300</v>
      </c>
      <c r="H25" s="12">
        <f>SUM(H8:H23)</f>
        <v>81000</v>
      </c>
      <c r="I25" s="12">
        <f>SUM(I8:I23)</f>
        <v>1375086</v>
      </c>
      <c r="J25" s="10">
        <v>4054034</v>
      </c>
      <c r="K25" s="12">
        <v>1740213</v>
      </c>
      <c r="L25" s="12">
        <v>473974</v>
      </c>
      <c r="M25" s="12">
        <f>SUM(M8:M23)</f>
        <v>230858</v>
      </c>
      <c r="N25" s="12">
        <f>SUM(N8:N23)</f>
        <v>160460</v>
      </c>
      <c r="O25" s="12">
        <f>SUM(O8:O23)</f>
        <v>81000</v>
      </c>
      <c r="P25" s="12">
        <f>SUM(P8:P23)</f>
        <v>1367529</v>
      </c>
    </row>
    <row r="26" spans="1:16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6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6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6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6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6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6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</sheetData>
  <mergeCells count="7">
    <mergeCell ref="A1:P2"/>
    <mergeCell ref="A3:P5"/>
    <mergeCell ref="J6:P6"/>
    <mergeCell ref="A25:B25"/>
    <mergeCell ref="A6:A7"/>
    <mergeCell ref="B6:B7"/>
    <mergeCell ref="C6:I6"/>
  </mergeCells>
  <pageMargins left="0.57999999999999996" right="0.25" top="0.65" bottom="0.74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Nazwa twojej firmy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Piętka</dc:creator>
  <cp:lastModifiedBy>Kinga</cp:lastModifiedBy>
  <cp:lastPrinted>2013-02-14T09:31:38Z</cp:lastPrinted>
  <dcterms:created xsi:type="dcterms:W3CDTF">2013-01-15T08:05:47Z</dcterms:created>
  <dcterms:modified xsi:type="dcterms:W3CDTF">2013-02-14T09:31:40Z</dcterms:modified>
</cp:coreProperties>
</file>