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225" activeTab="0"/>
  </bookViews>
  <sheets>
    <sheet name="Arkusz1" sheetId="1" r:id="rId1"/>
    <sheet name="Arkusz2" sheetId="2" r:id="rId2"/>
    <sheet name="Arkusz3" sheetId="3" r:id="rId3"/>
  </sheets>
  <definedNames>
    <definedName name="_xlnm._FilterDatabase" localSheetId="0" hidden="1">'Arkusz1'!$A$2:$L$10</definedName>
    <definedName name="_xlnm.Print_Area" localSheetId="0">'Arkusz1'!$B$1:$O$11</definedName>
    <definedName name="_xlnm.Print_Titles" localSheetId="0">'Arkusz1'!$1:$1</definedName>
  </definedNames>
  <calcPr fullCalcOnLoad="1"/>
</workbook>
</file>

<file path=xl/sharedStrings.xml><?xml version="1.0" encoding="utf-8"?>
<sst xmlns="http://schemas.openxmlformats.org/spreadsheetml/2006/main" count="173" uniqueCount="153">
  <si>
    <t>Lp</t>
  </si>
  <si>
    <t>Tytuł projektu</t>
  </si>
  <si>
    <t>Nazwa beneficjenta</t>
  </si>
  <si>
    <t>Siedziba</t>
  </si>
  <si>
    <t>Telefon</t>
  </si>
  <si>
    <t>Liczba punktów</t>
  </si>
  <si>
    <t>Typy wsparcia</t>
  </si>
  <si>
    <t>Data podpisania umowy</t>
  </si>
  <si>
    <t>Grupa docelowa</t>
  </si>
  <si>
    <t>Wartość  projektu</t>
  </si>
  <si>
    <t>Nr wniosku w SL2014</t>
  </si>
  <si>
    <t xml:space="preserve">rozpoczęcie </t>
  </si>
  <si>
    <t>Data realizacji projektu</t>
  </si>
  <si>
    <t>zakończenie</t>
  </si>
  <si>
    <t>Miasto Stołeczne Warszawa</t>
  </si>
  <si>
    <t>First-step Łukasz Podgórski</t>
  </si>
  <si>
    <t xml:space="preserve">Opieka nad dziećmi w wieku do lat 3 oraz ułatwianie powrotu do aktywności zawodowej. </t>
  </si>
  <si>
    <t xml:space="preserve">
 Plac Bankowy 3/5
 00-950 Warszawa
</t>
  </si>
  <si>
    <t>Lista projektów wybranych do dofinansowania w ramach konkursu nr  RPMA.08.03.02-IP.02-14-001/18  dla Działania 8.3
Ułatwianie powrotu do aktywności zawodowej osób sprawujących opiekę nad dziećmi do lat 3                                                                                                                                                                                                                                                                                        Poddziałanie 8.3.2
Ułatwianie powrotu do aktywności zawodowej
w ramach ZIT</t>
  </si>
  <si>
    <t>RPMA.08.03.02-14-b153/18</t>
  </si>
  <si>
    <t>Żłobki na start</t>
  </si>
  <si>
    <t>01.07.2019</t>
  </si>
  <si>
    <t>01.08.2019</t>
  </si>
  <si>
    <t>31.08.2021</t>
  </si>
  <si>
    <t>RPMA.08.03.02-14-b196/18</t>
  </si>
  <si>
    <t>BŁAŻEJ OGRODOWSKI BAŚNIOWY OGRÓD</t>
  </si>
  <si>
    <t>Żłobek "Baśniowy Ogród" w Międzyborowie wsparciem rodziców w powrocie na rynek pracy</t>
  </si>
  <si>
    <t xml:space="preserve">ul. Matejki 6B                            96-316 Międzyborów
</t>
  </si>
  <si>
    <t>24.06.2019</t>
  </si>
  <si>
    <t>01.03.2019</t>
  </si>
  <si>
    <t xml:space="preserve">Proj. jest skierowany do rodziców/opiekunów prawnych sprawujących opiekę nad dziećmi do lat 3 z obszaru woj. mazowieckiego oraz
obszaru ZIT WOF (uczą się, pracują lub zamieszkują na obszarze woj. mazowieckiego oraz ZIT WOF w rozumieniu przepisów Kodeksu
Cywilnego). Bezpośrednimi odbiorcami wsparcia jest 15 os. (w tym min. 13 kobiet) w wieku aktywności zawodowej, z wiejskiej Gminy
Jaktorów, w której utworzony zostanie żłobek z dostępnymi 15 miejscami opieki nad dziećmi. Grupę docelową stanowią osoby pracujące
powracające na rynek pracy po urlopach macierzyńskich i rodzicielskich (11os) oraz osoby bezrobotne i bierne zawodowo (4os)-zgodnie
z def. zawartą w Regulaminie konkursu. </t>
  </si>
  <si>
    <t>RPMA.08.03.02-14-b221/18</t>
  </si>
  <si>
    <t>Gmina Miasto Pruszków</t>
  </si>
  <si>
    <t>Żłobek naszych marzeń</t>
  </si>
  <si>
    <t>01.05.2018</t>
  </si>
  <si>
    <t>31.08.2020</t>
  </si>
  <si>
    <t>ul. JÓZEFA IGNACEGO KRASZEWSKIEGO 14/16 05-800 Pruszków</t>
  </si>
  <si>
    <t>Grupę docelową w pr.stanowią os.zamieszkujące,pracujące lub uczące się na terenie woj.mazowieckiego w rozumieniu przepisów KC, z
miasta Pruszków należącego do obszaru Warszawskiego Obszaru Funkcjonalnego. Gr.doc.:
- os.bezrobotne lub os.bierne zaw. pozostające poza rynkiem pracy ze względu na obowiązek opieki nad dziećmi do lat 3,w tym os.które
przerwały karierę zawod.ze względu na urodzenie dziecka lub przebywające na urlopie wychowawczym w rozumieniu ust.z dn.26
czerwca 1974 r - 10 os.;
- os. pracujące sprawujące opiekę nad dziećmi do lat 3 - 110 os.</t>
  </si>
  <si>
    <t>RPMA.08.03.02-14-b250/18</t>
  </si>
  <si>
    <t>Centrum Maluszka Ewa Korzybska</t>
  </si>
  <si>
    <t>Krok do aktywności zawodowej - Żłobek Elfiki na Targówku</t>
  </si>
  <si>
    <t>01.10.2019</t>
  </si>
  <si>
    <t>31.03.2021</t>
  </si>
  <si>
    <t>25.06.2019</t>
  </si>
  <si>
    <t>P. skierowany do GD z obszaru ZIT WOF, tj. osoby fizycznych które uczą się, pracują/zamieszkują na obszarze WOF w rozumieniu przepisów
KC i obejmie wsparciem 16 osób fizycznych sprawujących opiekę nad dzieckiem do lat 3 (15K+1M), którym umożliwiony zostanie powrót na
rynek pracy przez utworzenie 16 miejsc w żłobku na Targówku, w tym:
a). 70%=11os. w tym 1M/10K (1 GD) powracających na r.pracy po urlopach macierz.,rodzicielskim
b). 30%=5os.(2 GD) pozostający bez zatrudnienia,na url.wychow.,
OSOBY mieszkające/pracujące na terenie WOF, gdzie wg. Strategii ZIT WOF liczba dostępnych miejsc jest niższa niż zidentyfikowane
zapotrzebowanie. Wg.zał.9 do Regulaminu konkursu % dzieci objętych opieką w stosunku do potrzeb na Targówku =15,3% +pobliskie gminy.</t>
  </si>
  <si>
    <t>ul. Safony 1                                 03-642 Warszawa</t>
  </si>
  <si>
    <t>RPMA.08.03.02-14-b253/18</t>
  </si>
  <si>
    <t>Żłobek Elfiki na Mokotowie</t>
  </si>
  <si>
    <t>P. skierowany do GD z obszaru ZIT WOF, tj.os.fiz. które uczą się, pracują/zamieszkują na obszarze WOF w roz.przepisów KC i obejmie
wsparciem 16 osób fizycznych sprawujących opiekę nad dzieckiem do lat 3 (15K+1M), którym umożliwiony zostanie powrót na r.pracy przez
utworzenie 16 miejsc w żłobku na Mokotowie, w tym: 70%=11os., w tym 1M/10 K (1 GD) powr.na r.pracy po url.macierz.,rodziciel. ORAZ
30%=5os.(2 GD) pozostający bez zatr.,na url.wychow.,
Wg. Strategii ZIT WOF l. dostępnych miejsc jest niższa niż zidentyfikowane zapotrzebowanie.Wg.zał.9 do Reg. konkursu % dzieci objętych
opieką w stosunku do potrzeb na Mokotowie =15,3% +pobliskie gminy.</t>
  </si>
  <si>
    <t>04.07.2019</t>
  </si>
  <si>
    <t>RPMA.08.03.02-14-b166/18</t>
  </si>
  <si>
    <t>Marzenia do Spełnienia Sp. z o.o.</t>
  </si>
  <si>
    <t>Żłobek "Marzenia do spełnienia" w Ząbkach - nowe miejsca opieki dla dzieci do 3 roku życia szansą rozwoju zawodowego dla
opiekunów</t>
  </si>
  <si>
    <t>01.04.2019</t>
  </si>
  <si>
    <t>02.07.2019</t>
  </si>
  <si>
    <t>Grupę docelową P. stanowi 32 rodziców/pełnoprawnych opiekunów dzieci do lat 3 (28K, 4M) uczących się, pracujących lub
zamieszkujących na obszarze gmin Ząbki, Marki, Zielonka i Kobyłka w rozumieniu Kodeksu Cywilnego (woj. mazowieckie [KFa13] -
obszar ZIT WOF [KFzit2]), w tym 6 osób bezrobotnych lub biernych zawodowo (4K, 2M) pozostających poza rynkiem pracy ze względu
na obowiązek opieki nad dziećmi do lat 3, w tym osób, które przerwały karierę zawodową ze względu na urodzenie dziecka lub
przebywających na urlopie wychowawczym w rozumieniu ustawy z dnia 26.06.1974 - Kodeks Pracy oraz 26 osób pracujących (24K,
2M) sprawujących opiekę nad dziećmi do lat 3. Opieką w żłobku zostanie objętych 32 dzieci w wieku od 20 tygodnia życia do 3 lat
rodziców/pełnoprawnych opiekunów objętych wsparciem w P.</t>
  </si>
  <si>
    <t>ul. 11 Listopada 85                                         05-091 Ząbki</t>
  </si>
  <si>
    <t>RPMA.08.03.02-14-b167/18</t>
  </si>
  <si>
    <t>Żłobek "Marzenia do spełnienia" w Warszawie (Białołęka) - nowe miejsca opieki dla dzieci do 3 roku życia szansą rozwoju
zawodowego dla opiekunów</t>
  </si>
  <si>
    <t>Grupę docelową P. stanowi 32 rodziców/pełnoprawnych opiekunów dzieci do lat 3 (28K, 4M) uczących się, pracujących lub
zamieszkujących na obszarze gmin Warszawa-Białołęka, Marki, Nieporęt i Jabłonna w rozumieniu Kodeksu Cywilnego (woj.
mazowieckie [KFa13] - obszar ZIT WOF [KFzit2]), w tym 10 osób bezrobotnych lub biernych zawodowo (8K, 2M) pozostających poza
rynkiem pracy ze względu na obowiązek opieki nad dziećmi do lat 3, w tym osób, które przerwały karierę zawodową ze względu na
urodzenie dziecka lub przebywających na urlopie wychowawczym w rozumieniu ustawy z dnia 26.06.1974 - Kodeks Pracy oraz 22
osoby pracujące (20K, 2M) sprawujące opiekę nad dziećmi do lat 3. Opieką w żłobku zostanie objętych 32 dzieci w wieku od 20
tygodnia życia do 3 lat rodziców/pełnoprawnych opiekunów objętych wsparciem w P.</t>
  </si>
  <si>
    <t>RPMA.08.03.02-14-b270/18</t>
  </si>
  <si>
    <t>Rodzice w pracy - dzieci w żłobku Planeta Urwisów na Bemowie</t>
  </si>
  <si>
    <t>ul. A. Gajkowicza 11/3             03-562 Warszawa</t>
  </si>
  <si>
    <t>31.12.2020</t>
  </si>
  <si>
    <t>Wsparciem objęte zostanie 16 os.fiz. z obszaru ZIT WOF, tj.które uczą się, pracują,zamieszkują na obszarze WOF w rozumieniu przepisów
KC, sprawujące opiekę nad dziećmi do lat3 (1M/15K), którym umożliwiony zostanie powrót na r.pracy przez utworzenie 16 miejsc w żłobku
na BEMOWIE, w tym dla 5 os. bez zatrudnienia/na url.wychowawczym oraz 11os. powracających na r.pracy po urlopach
macierz.,rodzicielskim.
&gt;&gt;Wg.Strategii ZITWOF liczba dostępnych m-c na ww.obszarze jest niższa niż zidentyfikowane zapotrzeb. =BEMOWO=9,9% (Analiza
dostępności w ZIT wg. Zał.nr 9 do Regul.konkursu) +Zob.też opis w C2.1.2dot.ZIT WOF + wg.URZĄD W-wy, IX.2018,czeka na żł.na 849 os.
&gt;&gt;Kobietom trudniej jest powrócić na r. pracy po przerwie zw. z opieką. Projekt odzw.istniejące proporcje K/M w WOF w bad.GD.</t>
  </si>
  <si>
    <t>RPMA.08.03.02-14-b276/18</t>
  </si>
  <si>
    <t>Mega IT Sp. z o.o.</t>
  </si>
  <si>
    <t>Nowe Jaśki w Warszawie!</t>
  </si>
  <si>
    <t>30.09.2021</t>
  </si>
  <si>
    <t>Aleje Jerozolimskie 85/21             02-001 Warszawa</t>
  </si>
  <si>
    <t>Gr. doc. projektu stanowią K (min. 50 os.) zamieszkujące, uczące się lub pracujące (w rozumieniu KC) na terenie m.st.Warszawy (woj.
mazowieckie) lub 6 gm. ościennych (Marki, Ząbki, Zielonka, Łomianki, Jabłonna, Nieporęt) przynależnych do WOF (kryt. zgodności ze
strategią ZIT WOF nr 4), które powracają na rynek pracy po przerwie związanej z urodzeniem i/lub wychowaniem dzieci, w tym: -
os.bezrobotne lub bierne zawodowo pozostające poza rynkiem pracy ze względu na obowiązek opieki nad dziećmi do lat 3, w tym os.,
które przerwały karierę zawodową ze względu na urodzenie dziecka lub przebywających na urlopie wychowawczym w rozumieniu ustawy
z dn. 26.06.1974 r. (KC) – 10 os.; - os.pracujące, sprawujące opiekę nad dziećmi do lat 3 – 40 os. Brak możliwości zapewniania
odpowiedniej opieki dla dzieci do lat 3 w wielu przypadkach uniemożliwia powrót na rynek pracy, w szczególności K, które ze względów
społ.-kulturowych najczęściej zajmują się dziećmi w tym okresie. K bardziej niż M zagrożone są bezrobociem.</t>
  </si>
  <si>
    <t>Email</t>
  </si>
  <si>
    <t>spapiewska@um.warszawa.pl</t>
  </si>
  <si>
    <t>b.ogrodowski@gmail.com</t>
  </si>
  <si>
    <t>ue@miasto.pruszkow.pl</t>
  </si>
  <si>
    <t>cmelfiki@gmail.com</t>
  </si>
  <si>
    <t>anna.krupinska@interia.pl</t>
  </si>
  <si>
    <t>adamczuk.beata@gmail.com</t>
  </si>
  <si>
    <t>planetaurwisow@gmail.com</t>
  </si>
  <si>
    <t>rupa docelowa (GD) - 417(410K/7M) mieszkańców obszaru ZIT WOF (kryt.form. ZIT 1,2, kryt . mer 5) w roz. K.C w tym 121(120K/1M) posiadających
min. 1 dziecko do lat 3, osób które wykonują pracę, za którą otrzymują wynagrodzenie, z której czerpią zyski lub korzyści rodzinne lub osoby
posiadające zatrudnienie lub prowadzące działalność na własny rachunek, które chwilowo nie pracowały ze względu na np. chorobę, urlop, spór
pracowniczy czy kształcenie się lub szkolenie, osoby przebywające na urlopie macierzyńskim/rodzicielskim i 296 (290K/6M) osób bezrobotnych lub
biernych zawodowo, pozostających poza rynkiem pracy ze względu na obowiązek opieki na dziećmi do lat 3, w tym os. które przerwały karierę zaw. ze
względu na urodzenie dziecka lub przebywają na urlopie wychowawczym zgodnie z KP.
W I kwartale 2018r. wsród ogólu ludności. w woj mazowieckim w wieku 15 lat i więcej 57,8% stanowili pracujący, 2,3% bezrobotni, a 39,9% bierni
zawodowo, bez pracy pozostawało 34,7% mężczyzn i 48,8% kobiet. (BAEL w woj.maz. I kw.2018r). GD pozostająca poza rynkiem pracy charakter. się
biernością zawod. związaną m.in. z niskimi kwalifikacjami zawod., długim okresem pozostawania bez pracy, brakiem stażu i doświadczenia zaw. Osoby
z GD często doświadczają wykluczenia z więcej niż z jednego powodu zgodnie z ustawą o pom.społ (kryt.mer.o.4). W szczególnej sytuacji w GD
znajdują się kobiety, które po raz pierwszy wchodzą na rynek pracy po przerwie związanej z urodzeniem lub wychowan. dziecka. Wynika to z faktu, że to
kobiety częściej sprawują opiekę nad dziećmi, co ma duży negatywny wpływ na ich pozycję na rynku pracy. Na dzień 31.12.2017 w UP (raport UP
m.st.Warszawy luty 2018) zarejestrowanych było 26056 osób bezrobotnych (w 2016 r. 33 212 osób), w tym 13070 kobiet (w 2016 r. 16 645), w tej
grupie spośród 3 307 osób posiadających co najmniej jedno dziecko do 6 r. ż , ponad 89% stanowią kobiety. Kobiety ze względu na konieczność
sprawowania opieki nad dziećmi do lat 3 - os. pracujące, częściej niż mężczyźni muszą rezygnować z pracy, poprzez dłuższą przerwę w pracy
dezaktualizują się ich kwalifikacje,mają trudności z powrotem na rynek pracy. P wpływa na wyrównanie sytuacji zawod. kobiet na rynku pracy, które
częściej niż mężczyźni nie pracują ani nie poszukują pracy z powodu obowiązków rodzinnych i umożliwia im powrót do pracy poprzez zapewnienie
opieki nad dzieckiem. Z uwagi na fakt, że z P będą mogli skorzystać zarówno mężczyźni jak i kobiety, dzięki objęciu opieką żłobkową ich dzieci P
realizował będzie zasadę równości szans K i M w zakresie godzenia życia zawod. z prywatnym. Ze względu na dysproporcje w sprawowaniu opieki nad
dziećmi, znaczącą część GD będą stanowić K. P jest realizowany na terenie Warszawy, ale realizacja P będzie oddziaływać również na mieszk. innych
gmin ZIT WOF, bowiem poza mieszkańcami Wa-wa, zgodnie z zasad. rekrutacji do Ż mogą zostać przyjęte dzieci rodziców zam. w gminach ościennych
( kryt.mer.szcz. 5). Uczestn. będą spełniać kryter. kwalifikowalności uprawniające do udziału w P zgodnie z regulaminem konkursu nr RPMA.08.03.02-
IP.02-14-001/18 oraz zostaną zobowiązani do przekazania informacji nt. swojej sytuacji na rynku pracy do 4 tygodni po opuszczeniu P. Założony
liczbowy podział GD na os. prac. oraz bezr. i bierne zaw. wynika z doświad. realizacji P "Złobek dla malucha" w którym większość uczest P była z grupy
osób. biern. zawod. i bezrobotnych.</t>
  </si>
  <si>
    <t>RPMA.08.03.02-14-b154/18</t>
  </si>
  <si>
    <t>Akademia Malucha Myszka Miki Sp. z o.o.</t>
  </si>
  <si>
    <t>Żłobek na Ursusie</t>
  </si>
  <si>
    <t>ul. Orłów Piastowskich 37, 02-495 Warszawa</t>
  </si>
  <si>
    <t>12.03.2020</t>
  </si>
  <si>
    <t>wg przepisów Kodeksu Cywilnego w woj. mazowieckim na terenie ZIT WOF (KRYT.FORM.13), m.in. na terenie gminy Warszawa-</t>
  </si>
  <si>
    <t>Ursus, Piastów. Wśród UP:</t>
  </si>
  <si>
    <t>a/ 54 os. (51K/3M) osoby pracujące sprawujące opiekę nad dziećmi do lat 3, w tym powracające na rynek pracy po urlopach</t>
  </si>
  <si>
    <t>macierzyńskich/rodzicielskich, w tym także os. z tej grupy, które pracują w niepełnym wymiarze;</t>
  </si>
  <si>
    <t>b/ 18 os. (16K/2M): osoby bezrobotne lub bierne zaw. pozostające poza rynkiem pracy ze względu na obowiązek opieki nad</t>
  </si>
  <si>
    <t>dziećmi do lat 3, w tym osoby, które przerwały karierę zawodową ze względu na urodzenie dziecka lub przebywają na urlopach</t>
  </si>
  <si>
    <t>wychowawczych w rozumieniu ustawy Kodeks pracy.</t>
  </si>
  <si>
    <t>UP otrzymają wsparcie w postaci 72 miejsc w żłobku, w których będzie odbywać się opieka nad ich dziećmi, umożliwiając im w</t>
  </si>
  <si>
    <t>ten sposób powrót na rynek pracy.</t>
  </si>
  <si>
    <t>Osoby pracujące, bezrob. i bierne mają te same bariery, potrzeby, oczekiwania - opis C3.2 - podział % wg badania.</t>
  </si>
  <si>
    <t>Wsparcie otrzyma żłobek z terenu ZIT WOF w Warszawa-Ursus i Piastów</t>
  </si>
  <si>
    <t>UZASADNIENIE ZAPOTRZEBOWANIA:</t>
  </si>
  <si>
    <t>A. Podaż miejsc opieki w W-wie i Piastowie (odpowiednio: W-wa / Piastów)</t>
  </si>
  <si>
    <t>1. Odsetek dzieci do lat 3 objętych opieką żłobkową (GUS - dane Bank Danych Lokalnych - BDL) na koniec roku [w %]:</t>
  </si>
  <si>
    <t>- 2014: 13,7 / 10,6</t>
  </si>
  <si>
    <t>- 2015: 14,8 / 11,4</t>
  </si>
  <si>
    <t>- 2016: 15,6 / 11,7</t>
  </si>
  <si>
    <t>- 2017: 17,4 / 10,1</t>
  </si>
  <si>
    <t>2. Ilość miejsc opieki (Żłobki i kluby) na koniec roku [w szt.]:</t>
  </si>
  <si>
    <t>- 2014: 8 134 / 72</t>
  </si>
  <si>
    <t>- 2015: 9 059/ 80</t>
  </si>
  <si>
    <t>- 2016: 9 758 / 82</t>
  </si>
  <si>
    <t>- 2017: 11 424 / 74</t>
  </si>
  <si>
    <t>B. Popyt na miejsca żłobkowe</t>
  </si>
  <si>
    <t>1. Ilość dzieci do lat 3 (zameldowane) na koniec roku [w osobach]:</t>
  </si>
  <si>
    <t>- 2014: 56 608 / 679</t>
  </si>
  <si>
    <t>- 2015: 57 557 / 701</t>
  </si>
  <si>
    <t>- 2016: 60 118 /702</t>
  </si>
  <si>
    <t>- 2017: 62 064 / 733</t>
  </si>
  <si>
    <t>2. Ilość dzieci do lat 3</t>
  </si>
  <si>
    <t>W Warszawie i Piastowie na terenie miasta mieszka około 30% więcej osób, które nie meldują się, ale zamieszkują w sposób</t>
  </si>
  <si>
    <t>stały.</t>
  </si>
  <si>
    <t>3. Badania własne przeprowadzone w dniach 16-20 sierpnia 2018 r. - do już istniejących niepublicznych miejsc opieki w</t>
  </si>
  <si>
    <t>Warszawie Ursusie obowiązują listy rezerwowe, które obejmują od 7 do 24 os. przede wszystkim z terenu Dzielnicy (ale także</t>
  </si>
  <si>
    <t>ościennych). Listy do żłóbków publicznych liczą po kilkadziesiąt do kilkuset os. na listach rezerwowych. Podobną sytuację</t>
  </si>
  <si>
    <t>zaobserwowano w Piastowie.</t>
  </si>
  <si>
    <t>PROGNOZA DEMOGRAFICZNA</t>
  </si>
  <si>
    <t>GUS: "Prognoza ludności gmin na lata 2017-2030" (opublikowane 31.08.2017 r.)</t>
  </si>
  <si>
    <t>1. Liczba ludności Warszawy i Piastowa w latach (odpowiednio: W-wa / Piastów)</t>
  </si>
  <si>
    <t>2019: 1 782 288 / 22 503</t>
  </si>
  <si>
    <t>2020: 1 790 708 / 22 410</t>
  </si>
  <si>
    <t>2021: 1 798 514 / 22 311</t>
  </si>
  <si>
    <t>2. Liczba urodzeń</t>
  </si>
  <si>
    <t>2019: 20 354 / 224</t>
  </si>
  <si>
    <t>2020:19 864 / 217</t>
  </si>
  <si>
    <t>2021: 19 309 / 209</t>
  </si>
  <si>
    <t>3. Napływ ludności</t>
  </si>
  <si>
    <t>2019: 19 089 / 303</t>
  </si>
  <si>
    <t>2020: 18 850 / 299</t>
  </si>
  <si>
    <t>2021: 18 560 / 293</t>
  </si>
  <si>
    <t>ANALIZA ZRÓŻNICOWAŃ PRZESTRZENNYCH</t>
  </si>
  <si>
    <t>Miejsca żłobkowe w Warszawie-Ursusie - 474 (Rejestr żłobków - www.bip.warszawa.pl). Liczba i odległość od nowego żłobka –</t>
  </si>
  <si>
    <t>wg Rejestru:</t>
  </si>
  <si>
    <t>Suma kontrolna: 608fe87a-34d3-0306-516d-4e4471438914</t>
  </si>
  <si>
    <t>6 z 71</t>
  </si>
  <si>
    <t>96 msc. - 0,3 km; 33 msc. - 0,6 km; 14 msc. - 0,8 km; 94 msc. - 1 km; 15 msc. - 1,2 km; 20 msc. - 1,4 km; 14 msc. - 1,4 km; 19</t>
  </si>
  <si>
    <t>msc. - 1,5 km; 23 msc. - 1,8 km; 27 msc. - 2 km; 104 msc. - 2,5 km; 15 msc. - 3,5 km;</t>
  </si>
  <si>
    <t>PIASTÓW:</t>
  </si>
  <si>
    <t>Miejsca żłobkowe w Piastowie - 90 i w klubach 30 (Rejestr żłobków - https://empatia.mpips.gov.pl). Liczba i odległość od nowego</t>
  </si>
  <si>
    <t>żłobka – wg Rejestru:</t>
  </si>
  <si>
    <t>żłobki: 45 msc. - 1,4 km; 30 msc. - 0,5 km; 15 msc. - 1 km;</t>
  </si>
  <si>
    <t>kluby dziecięce: 10 msc. - 0,8 km; 20 msc. - 1,0 km</t>
  </si>
  <si>
    <t>PRUSZKÓW: 15 msc. - 1,1 km; 120 msc - 3 km (publiczne)</t>
  </si>
  <si>
    <t>REGUŁY: 18 msc. - 4 km; 20 msc - 5 km.</t>
  </si>
  <si>
    <t>WNIOSKI dotyczące zapotrzebowania w części C3.3</t>
  </si>
  <si>
    <t>Uczestnicy projektu (dalej UP) to 72 osoby fizyczne (w tym 67 kobiety (K) i 5 mężczyzn (M), które uczą się, pracują lub zamieszkują
wg przepisów Kodeksu Cywilnego w woj. mazowieckim na terenie ZIT WOF (KRYT.FORM.13), m.in. na terenie gminy Warszawa-
Ursus, Piastów. Wśród UP:
a/ 54 os. (51K/3M) osoby pracujące sprawujące opiekę nad dziećmi do lat 3, w tym powracające na rynek pracy po urlopach
macierzyńskich/rodzicielskich, w tym także os. z tej grupy, które pracują w niepełnym wymiarze;
b/ 18 os. (16K/2M): osoby bezrobotne lub bierne zaw. pozostające poza rynkiem pracy ze względu na obowiązek opieki nad
dziećmi do lat 3, w tym osoby, które przerwały karierę zawodową ze względu na urodzenie dziecka lub przebywają na urlopach
wychowawczych w rozumieniu ustawy Kodeks pracy.
UP otrzymają wsparcie w postaci 72 miejsc w żłobku, w których będzie odbywać się opieka nad ich dziećmi, umożliwiając im w
ten sposób powrót na rynek pracy.
Osoby pracujące, bezrob. i bierne mają te same bariery, potrzeby, oczekiwania - opis C3.2 - podział % wg badania.
Wsparcie otrzyma żłobek z terenu ZIT WOF w Warszawa-Ursus i Piastów
UZASADNIENIE ZAPOTRZEBOWANIA:
A. Podaż miejsc opieki w W-wie i Piastowie (odpowiednio: W-wa / Piastów)
1. Odsetek dzieci do lat 3 objętych opieką żłobkową (GUS - dane Bank Danych Lokalnych - BDL) na koniec roku [w %]:
- 2014: 13,7 / 10,6
- 2015: 14,8 / 11,4
- 2016: 15,6 / 11,7
- 2017: 17,4 / 10,1
2. Ilość miejsc opieki (Żłobki i kluby) na koniec roku [w szt.]:
- 2014: 8 134 / 72
- 2015: 9 059/ 80
- 2016: 9 758 / 82
- 2017: 11 424 / 74
B. Popyt na miejsca żłobkowe
1. Ilość dzieci do lat 3 (zameldowane) na koniec roku [w osobach]:
- 2014: 56 608 / 679
- 2015: 57 557 / 701
- 2016: 60 118 /702
- 2017: 62 064 / 733
2. Ilość dzieci do lat 3
W Warszawie i Piastowie na terenie miasta mieszka około 30% więcej osób, które nie meldują się, ale zamieszkują w sposób
stały.
3. Badania własne przeprowadzone w dniach 16-20 sierpnia 2018 r. - do już istniejących niepublicznych miejsc opieki w
Warszawie Ursusie obowiązują listy rezerwowe, które obejmują od 7 do 24 os. przede wszystkim z terenu Dzielnicy (ale także
ościennych). Listy do żłóbków publicznych liczą po kilkadziesiąt do kilkuset os. na listach rezerwowych. Podobną sytuację
zaobserwowano w Piastowie.
PROGNOZA DEMOGRAFICZNA
GUS: "Prognoza ludności gmin na lata 2017-2030" (opublikowane 31.08.2017 r.)
1. Liczba ludności Warszawy i Piastowa w latach (odpowiednio: W-wa / Piastów)
2019: 1 782 288 / 22 503
2020: 1 790 708 / 22 410
2021: 1 798 514 / 22 311
2. Liczba urodzeń
2019: 20 354 / 224
2020:19 864 / 217
2021: 19 309 / 209
3. Napływ ludności
2019: 19 089 / 303
2020: 18 850 / 299
2021: 18 560 / 293
ANALIZA ZRÓŻNICOWAŃ PRZESTRZENNYCH
Miejsca żłobkowe w Warszawie-Ursusie - 474 (Rejestr żłobków - www.bip.warszawa.pl). Liczba i odległość od nowego żłobka –
wg Rejestru:
Suma kontrolna: 608fe87a-34d3-0306-516d-4e4471438914
6 z 71
96 msc. - 0,3 km; 33 msc. - 0,6 km; 14 msc. - 0,8 km; 94 msc. - 1 km; 15 msc. - 1,2 km; 20 msc. - 1,4 km; 14 msc. - 1,4 km; 19
msc. - 1,5 km; 23 msc. - 1,8 km; 27 msc. - 2 km; 104 msc. - 2,5 km; 15 msc. - 3,5 km;
PIASTÓW:
Miejsca żłobkowe w Piastowie - 90 i w klubach 30 (Rejestr żłobków - https://empatia.mpips.gov.pl). Liczba i odległość od nowego
żłobka – wg Rejestru:
żłobki: 45 msc. - 1,4 km; 30 msc. - 0,5 km; 15 msc. - 1 km;
kluby dziecięce: 10 msc. - 0,8 km; 20 msc. - 1,0 km
PRUSZKÓW: 15 msc. - 1,1 km; 120 msc - 3 km (publiczne)
REGUŁY: 18 msc. - 4 km; 20 msc - 5 km.
WNIOSKI dotyczące zapotrzebowania w części C3.3</t>
  </si>
  <si>
    <t>01.11.2019</t>
  </si>
  <si>
    <t>aniag@onet.pl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</si>
</sst>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yyyy"/>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yyyy/mm/dd;@"/>
    <numFmt numFmtId="171" formatCode="#,##0.00\ &quot;zł&quot;"/>
  </numFmts>
  <fonts count="48">
    <font>
      <sz val="11"/>
      <color indexed="8"/>
      <name val="Czcionka tekstu podstawowego"/>
      <family val="2"/>
    </font>
    <font>
      <sz val="11"/>
      <color indexed="8"/>
      <name val="Calibri"/>
      <family val="2"/>
    </font>
    <font>
      <sz val="10"/>
      <name val="Arial"/>
      <family val="2"/>
    </font>
    <font>
      <sz val="8"/>
      <name val="Czcionka tekstu podstawowego"/>
      <family val="2"/>
    </font>
    <font>
      <u val="single"/>
      <sz val="11"/>
      <color indexed="12"/>
      <name val="Czcionka tekstu podstawowego"/>
      <family val="2"/>
    </font>
    <font>
      <u val="single"/>
      <sz val="11"/>
      <color indexed="36"/>
      <name val="Czcionka tekstu podstawowego"/>
      <family val="2"/>
    </font>
    <font>
      <sz val="11"/>
      <color indexed="8"/>
      <name val="Arial"/>
      <family val="2"/>
    </font>
    <font>
      <b/>
      <sz val="8"/>
      <name val="Arial"/>
      <family val="2"/>
    </font>
    <font>
      <b/>
      <sz val="8"/>
      <color indexed="8"/>
      <name val="Arial"/>
      <family val="2"/>
    </font>
    <font>
      <sz val="8"/>
      <name val="Arial"/>
      <family val="2"/>
    </font>
    <font>
      <sz val="8"/>
      <color indexed="8"/>
      <name val="Arial"/>
      <family val="2"/>
    </font>
    <font>
      <b/>
      <sz val="11"/>
      <name val="Arial"/>
      <family val="2"/>
    </font>
    <font>
      <b/>
      <sz val="14"/>
      <color indexed="8"/>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style="medium"/>
      <top style="medium"/>
      <bottom>
        <color indexed="63"/>
      </bottom>
    </border>
    <border>
      <left style="medium"/>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42"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78">
    <xf numFmtId="0" fontId="0" fillId="0" borderId="0" xfId="0" applyAlignment="1">
      <alignment/>
    </xf>
    <xf numFmtId="0" fontId="6" fillId="0" borderId="0" xfId="0" applyFont="1" applyAlignment="1">
      <alignment/>
    </xf>
    <xf numFmtId="0" fontId="6" fillId="0" borderId="0" xfId="0" applyFont="1" applyBorder="1" applyAlignment="1">
      <alignment/>
    </xf>
    <xf numFmtId="49" fontId="10" fillId="0" borderId="0" xfId="0" applyNumberFormat="1" applyFont="1" applyBorder="1" applyAlignment="1">
      <alignment horizontal="center" vertical="center" wrapText="1"/>
    </xf>
    <xf numFmtId="14" fontId="10" fillId="0" borderId="0" xfId="0" applyNumberFormat="1" applyFont="1" applyBorder="1" applyAlignment="1">
      <alignment horizontal="center" vertical="center" wrapText="1"/>
    </xf>
    <xf numFmtId="14" fontId="6" fillId="0" borderId="0" xfId="0" applyNumberFormat="1" applyFont="1" applyBorder="1" applyAlignment="1">
      <alignment/>
    </xf>
    <xf numFmtId="14" fontId="6" fillId="0" borderId="0" xfId="0" applyNumberFormat="1" applyFont="1" applyAlignment="1">
      <alignment/>
    </xf>
    <xf numFmtId="0" fontId="6" fillId="0" borderId="0" xfId="0" applyFont="1" applyAlignment="1">
      <alignment horizontal="left" vertical="top"/>
    </xf>
    <xf numFmtId="49" fontId="10" fillId="0" borderId="0" xfId="0" applyNumberFormat="1" applyFont="1" applyBorder="1" applyAlignment="1">
      <alignment horizontal="left" vertical="top" wrapText="1"/>
    </xf>
    <xf numFmtId="0" fontId="6" fillId="0" borderId="0" xfId="0" applyFont="1" applyBorder="1" applyAlignment="1">
      <alignment horizontal="left" vertical="top"/>
    </xf>
    <xf numFmtId="49" fontId="10"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4" fontId="10"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xf>
    <xf numFmtId="4" fontId="6" fillId="0" borderId="0" xfId="0" applyNumberFormat="1" applyFont="1" applyAlignment="1">
      <alignment horizontal="right" vertical="center"/>
    </xf>
    <xf numFmtId="0" fontId="9" fillId="33"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 fillId="34" borderId="0" xfId="0" applyFont="1" applyFill="1" applyAlignment="1">
      <alignment/>
    </xf>
    <xf numFmtId="0" fontId="10" fillId="0" borderId="11" xfId="0" applyFont="1" applyFill="1" applyBorder="1" applyAlignment="1">
      <alignment horizontal="center" vertical="center" wrapText="1"/>
    </xf>
    <xf numFmtId="0" fontId="12" fillId="0" borderId="13" xfId="0" applyFont="1" applyFill="1" applyBorder="1" applyAlignment="1">
      <alignment horizontal="left"/>
    </xf>
    <xf numFmtId="0" fontId="6" fillId="0" borderId="14" xfId="0" applyFont="1" applyFill="1" applyBorder="1" applyAlignment="1">
      <alignment/>
    </xf>
    <xf numFmtId="0" fontId="7" fillId="0" borderId="10" xfId="0" applyFont="1" applyFill="1" applyBorder="1" applyAlignment="1">
      <alignment horizontal="center" vertical="center" wrapText="1"/>
    </xf>
    <xf numFmtId="0" fontId="8" fillId="0" borderId="10" xfId="52" applyFont="1" applyFill="1" applyBorder="1" applyAlignment="1">
      <alignment horizontal="center" vertical="center" wrapText="1"/>
      <protection/>
    </xf>
    <xf numFmtId="4" fontId="8" fillId="0" borderId="10" xfId="61" applyNumberFormat="1"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4" fontId="10" fillId="0" borderId="10" xfId="61" applyNumberFormat="1" applyFont="1" applyFill="1" applyBorder="1" applyAlignment="1">
      <alignment horizontal="center" vertical="center" wrapText="1"/>
    </xf>
    <xf numFmtId="0" fontId="9" fillId="0" borderId="10" xfId="0" applyFont="1" applyFill="1" applyBorder="1" applyAlignment="1" quotePrefix="1">
      <alignment horizontal="center" vertical="center" wrapText="1"/>
    </xf>
    <xf numFmtId="14" fontId="9" fillId="0" borderId="10" xfId="0" applyNumberFormat="1"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9" fillId="0" borderId="10" xfId="52" applyFont="1" applyFill="1" applyBorder="1" applyAlignment="1">
      <alignment horizontal="center" vertical="center" wrapText="1"/>
      <protection/>
    </xf>
    <xf numFmtId="3" fontId="9" fillId="0" borderId="10" xfId="52" applyNumberFormat="1" applyFont="1" applyFill="1" applyBorder="1" applyAlignment="1">
      <alignment horizontal="center" vertical="center" wrapText="1"/>
      <protection/>
    </xf>
    <xf numFmtId="0" fontId="13" fillId="0" borderId="10" xfId="0" applyFont="1" applyFill="1" applyBorder="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4" fontId="13"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4" fontId="10" fillId="0" borderId="10" xfId="61" applyNumberFormat="1" applyFont="1" applyFill="1" applyBorder="1" applyAlignment="1">
      <alignment horizontal="center" vertical="center"/>
    </xf>
    <xf numFmtId="0" fontId="9" fillId="0" borderId="10" xfId="0" applyFont="1" applyFill="1" applyBorder="1" applyAlignment="1">
      <alignment horizontal="center" vertical="center"/>
    </xf>
    <xf numFmtId="14" fontId="9" fillId="0" borderId="10"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3" fontId="10" fillId="0" borderId="10"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wrapText="1"/>
    </xf>
    <xf numFmtId="4" fontId="10" fillId="0" borderId="11" xfId="61" applyNumberFormat="1" applyFont="1" applyFill="1" applyBorder="1" applyAlignment="1">
      <alignment horizontal="center" vertical="center"/>
    </xf>
    <xf numFmtId="0" fontId="9" fillId="0" borderId="11" xfId="0" applyFont="1" applyFill="1" applyBorder="1" applyAlignment="1">
      <alignment horizontal="center" vertical="center"/>
    </xf>
    <xf numFmtId="14" fontId="9" fillId="0" borderId="11" xfId="0" applyNumberFormat="1" applyFont="1" applyFill="1" applyBorder="1" applyAlignment="1">
      <alignment horizontal="center" vertical="center"/>
    </xf>
    <xf numFmtId="14" fontId="10" fillId="0" borderId="11"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4" fontId="10" fillId="0" borderId="12" xfId="61" applyNumberFormat="1" applyFont="1" applyFill="1" applyBorder="1" applyAlignment="1">
      <alignment horizontal="center" vertical="center"/>
    </xf>
    <xf numFmtId="0" fontId="9" fillId="0" borderId="12" xfId="0" applyFont="1" applyFill="1" applyBorder="1" applyAlignment="1">
      <alignment horizontal="center" vertical="center"/>
    </xf>
    <xf numFmtId="14" fontId="9" fillId="0" borderId="12" xfId="0" applyNumberFormat="1" applyFont="1" applyFill="1" applyBorder="1" applyAlignment="1">
      <alignment horizontal="center" vertical="center"/>
    </xf>
    <xf numFmtId="14" fontId="10" fillId="0" borderId="12" xfId="0" applyNumberFormat="1" applyFont="1" applyFill="1" applyBorder="1" applyAlignment="1">
      <alignment horizontal="center" vertical="center"/>
    </xf>
    <xf numFmtId="0" fontId="6" fillId="0" borderId="0" xfId="0" applyFont="1" applyFill="1" applyAlignment="1">
      <alignment/>
    </xf>
    <xf numFmtId="0" fontId="6" fillId="0" borderId="15" xfId="0" applyFont="1" applyFill="1" applyBorder="1" applyAlignment="1">
      <alignment horizontal="left" vertical="top" wrapText="1"/>
    </xf>
    <xf numFmtId="0" fontId="4" fillId="0" borderId="10" xfId="44" applyFill="1" applyBorder="1" applyAlignment="1" applyProtection="1">
      <alignment horizontal="center" vertical="center" wrapText="1"/>
      <protection/>
    </xf>
    <xf numFmtId="0" fontId="4" fillId="0" borderId="11" xfId="44" applyFill="1" applyBorder="1" applyAlignment="1" applyProtection="1">
      <alignment horizontal="center" vertical="center" wrapText="1"/>
      <protection/>
    </xf>
    <xf numFmtId="0" fontId="4" fillId="0" borderId="12" xfId="44" applyFill="1" applyBorder="1" applyAlignment="1" applyProtection="1">
      <alignment horizontal="center" vertical="center" wrapText="1"/>
      <protection/>
    </xf>
    <xf numFmtId="0" fontId="11"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top" wrapText="1"/>
    </xf>
    <xf numFmtId="0" fontId="6" fillId="0" borderId="14" xfId="0" applyFont="1" applyFill="1" applyBorder="1" applyAlignment="1">
      <alignment horizontal="left" vertical="top" wrapText="1"/>
    </xf>
    <xf numFmtId="0" fontId="9"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4" fontId="10" fillId="0" borderId="16" xfId="61" applyNumberFormat="1" applyFont="1" applyFill="1" applyBorder="1" applyAlignment="1">
      <alignment horizontal="center" vertical="center"/>
    </xf>
    <xf numFmtId="0" fontId="9" fillId="0" borderId="16" xfId="0" applyFont="1" applyFill="1" applyBorder="1" applyAlignment="1">
      <alignment horizontal="center" vertical="center"/>
    </xf>
    <xf numFmtId="14" fontId="9" fillId="0" borderId="16" xfId="0" applyNumberFormat="1" applyFont="1" applyFill="1" applyBorder="1" applyAlignment="1">
      <alignment horizontal="center" vertical="center"/>
    </xf>
    <xf numFmtId="0" fontId="4" fillId="0" borderId="16" xfId="44" applyFill="1" applyBorder="1" applyAlignment="1" applyProtection="1">
      <alignment horizontal="center" vertical="center" wrapText="1"/>
      <protection/>
    </xf>
    <xf numFmtId="14" fontId="10"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apiewska@um.warszawa.pl" TargetMode="External" /><Relationship Id="rId2" Type="http://schemas.openxmlformats.org/officeDocument/2006/relationships/hyperlink" Target="mailto:b.ogrodowski@gmail.com" TargetMode="External" /><Relationship Id="rId3" Type="http://schemas.openxmlformats.org/officeDocument/2006/relationships/hyperlink" Target="mailto:ue@miasto.pruszkow.pl" TargetMode="External" /><Relationship Id="rId4" Type="http://schemas.openxmlformats.org/officeDocument/2006/relationships/hyperlink" Target="mailto:cmelfiki@gmail.com" TargetMode="External" /><Relationship Id="rId5" Type="http://schemas.openxmlformats.org/officeDocument/2006/relationships/hyperlink" Target="mailto:cmelfiki@gmail.com" TargetMode="External" /><Relationship Id="rId6" Type="http://schemas.openxmlformats.org/officeDocument/2006/relationships/hyperlink" Target="mailto:anna.krupinska@interia.pl" TargetMode="External" /><Relationship Id="rId7" Type="http://schemas.openxmlformats.org/officeDocument/2006/relationships/hyperlink" Target="mailto:adamczuk.beata@gmail.com" TargetMode="External" /><Relationship Id="rId8" Type="http://schemas.openxmlformats.org/officeDocument/2006/relationships/hyperlink" Target="mailto:planetaurwisow@gmail.com" TargetMode="External" /><Relationship Id="rId9" Type="http://schemas.openxmlformats.org/officeDocument/2006/relationships/hyperlink" Target="mailto:anna.krupinska@interia.pl" TargetMode="External" /><Relationship Id="rId10" Type="http://schemas.openxmlformats.org/officeDocument/2006/relationships/hyperlink" Target="mailto:aniag@onet.pl"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7"/>
  <sheetViews>
    <sheetView tabSelected="1" view="pageLayout" zoomScaleNormal="110" zoomScaleSheetLayoutView="85" workbookViewId="0" topLeftCell="A10">
      <selection activeCell="E10" sqref="E10"/>
    </sheetView>
  </sheetViews>
  <sheetFormatPr defaultColWidth="8.796875" defaultRowHeight="14.25"/>
  <cols>
    <col min="1" max="1" width="2.59765625" style="1" customWidth="1"/>
    <col min="2" max="2" width="4.09765625" style="1" customWidth="1"/>
    <col min="3" max="3" width="23.3984375" style="12" customWidth="1"/>
    <col min="4" max="4" width="20.5" style="12" customWidth="1"/>
    <col min="5" max="5" width="21.69921875" style="12" customWidth="1"/>
    <col min="6" max="6" width="18.19921875" style="12" bestFit="1" customWidth="1"/>
    <col min="7" max="7" width="10" style="1" bestFit="1" customWidth="1"/>
    <col min="8" max="8" width="17" style="15" bestFit="1" customWidth="1"/>
    <col min="9" max="9" width="15.5" style="1" bestFit="1" customWidth="1"/>
    <col min="10" max="10" width="32.59765625" style="7" bestFit="1" customWidth="1"/>
    <col min="11" max="11" width="12.09765625" style="6" bestFit="1" customWidth="1"/>
    <col min="12" max="12" width="56.69921875" style="7" bestFit="1" customWidth="1"/>
    <col min="13" max="13" width="27.19921875" style="7" customWidth="1"/>
    <col min="14" max="15" width="13" style="1" customWidth="1"/>
    <col min="16" max="16384" width="9" style="1" customWidth="1"/>
  </cols>
  <sheetData>
    <row r="1" spans="2:15" ht="95.25" customHeight="1" thickBot="1">
      <c r="B1" s="65" t="s">
        <v>18</v>
      </c>
      <c r="C1" s="66"/>
      <c r="D1" s="66"/>
      <c r="E1" s="66"/>
      <c r="F1" s="66"/>
      <c r="G1" s="66"/>
      <c r="H1" s="66"/>
      <c r="I1" s="66"/>
      <c r="J1" s="67"/>
      <c r="K1" s="66"/>
      <c r="L1" s="68"/>
      <c r="M1" s="61"/>
      <c r="N1" s="22" t="s">
        <v>12</v>
      </c>
      <c r="O1" s="23"/>
    </row>
    <row r="2" spans="2:15" ht="45" customHeight="1" thickBot="1">
      <c r="B2" s="24" t="s">
        <v>0</v>
      </c>
      <c r="C2" s="25" t="s">
        <v>10</v>
      </c>
      <c r="D2" s="25" t="s">
        <v>2</v>
      </c>
      <c r="E2" s="25" t="s">
        <v>1</v>
      </c>
      <c r="F2" s="24" t="s">
        <v>3</v>
      </c>
      <c r="G2" s="24" t="s">
        <v>4</v>
      </c>
      <c r="H2" s="26" t="s">
        <v>9</v>
      </c>
      <c r="I2" s="24" t="s">
        <v>5</v>
      </c>
      <c r="J2" s="24" t="s">
        <v>6</v>
      </c>
      <c r="K2" s="27" t="s">
        <v>7</v>
      </c>
      <c r="L2" s="24" t="s">
        <v>8</v>
      </c>
      <c r="M2" s="24" t="s">
        <v>71</v>
      </c>
      <c r="N2" s="28" t="s">
        <v>11</v>
      </c>
      <c r="O2" s="28" t="s">
        <v>13</v>
      </c>
    </row>
    <row r="3" spans="1:15" s="20" customFormat="1" ht="288.75" customHeight="1" thickBot="1">
      <c r="A3" s="60"/>
      <c r="B3" s="17">
        <v>1</v>
      </c>
      <c r="C3" s="17" t="s">
        <v>19</v>
      </c>
      <c r="D3" s="17" t="s">
        <v>14</v>
      </c>
      <c r="E3" s="29" t="s">
        <v>20</v>
      </c>
      <c r="F3" s="17" t="s">
        <v>17</v>
      </c>
      <c r="G3" s="30">
        <v>224431440</v>
      </c>
      <c r="H3" s="31">
        <v>12829740.63</v>
      </c>
      <c r="I3" s="17">
        <v>134</v>
      </c>
      <c r="J3" s="32" t="s">
        <v>16</v>
      </c>
      <c r="K3" s="33" t="s">
        <v>21</v>
      </c>
      <c r="L3" s="17" t="s">
        <v>79</v>
      </c>
      <c r="M3" s="62" t="s">
        <v>72</v>
      </c>
      <c r="N3" s="34" t="s">
        <v>22</v>
      </c>
      <c r="O3" s="34" t="s">
        <v>23</v>
      </c>
    </row>
    <row r="4" spans="1:15" s="20" customFormat="1" ht="282.75" customHeight="1" thickBot="1">
      <c r="A4" s="60"/>
      <c r="B4" s="17">
        <v>2</v>
      </c>
      <c r="C4" s="17" t="s">
        <v>24</v>
      </c>
      <c r="D4" s="17" t="s">
        <v>25</v>
      </c>
      <c r="E4" s="35" t="s">
        <v>26</v>
      </c>
      <c r="F4" s="35" t="s">
        <v>27</v>
      </c>
      <c r="G4" s="36">
        <v>883750040</v>
      </c>
      <c r="H4" s="31">
        <v>673649.15</v>
      </c>
      <c r="I4" s="17">
        <v>134.5</v>
      </c>
      <c r="J4" s="17" t="str">
        <f>J3</f>
        <v>Opieka nad dziećmi w wieku do lat 3 oraz ułatwianie powrotu do aktywności zawodowej. </v>
      </c>
      <c r="K4" s="33" t="s">
        <v>28</v>
      </c>
      <c r="L4" s="17" t="s">
        <v>30</v>
      </c>
      <c r="M4" s="62" t="s">
        <v>73</v>
      </c>
      <c r="N4" s="34" t="s">
        <v>29</v>
      </c>
      <c r="O4" s="34" t="s">
        <v>23</v>
      </c>
    </row>
    <row r="5" spans="1:15" s="20" customFormat="1" ht="228" customHeight="1" thickBot="1">
      <c r="A5" s="60"/>
      <c r="B5" s="17">
        <v>3</v>
      </c>
      <c r="C5" s="37" t="s">
        <v>31</v>
      </c>
      <c r="D5" s="38" t="s">
        <v>32</v>
      </c>
      <c r="E5" s="38" t="s">
        <v>33</v>
      </c>
      <c r="F5" s="38" t="s">
        <v>36</v>
      </c>
      <c r="G5" s="39">
        <v>227358888</v>
      </c>
      <c r="H5" s="40">
        <v>3589975.93</v>
      </c>
      <c r="I5" s="17">
        <v>135</v>
      </c>
      <c r="J5" s="17" t="str">
        <f>J4</f>
        <v>Opieka nad dziećmi w wieku do lat 3 oraz ułatwianie powrotu do aktywności zawodowej. </v>
      </c>
      <c r="K5" s="33" t="s">
        <v>21</v>
      </c>
      <c r="L5" s="29" t="s">
        <v>37</v>
      </c>
      <c r="M5" s="62" t="s">
        <v>74</v>
      </c>
      <c r="N5" s="34" t="s">
        <v>34</v>
      </c>
      <c r="O5" s="41" t="s">
        <v>35</v>
      </c>
    </row>
    <row r="6" spans="2:15" ht="297" customHeight="1" thickBot="1">
      <c r="B6" s="17">
        <v>4</v>
      </c>
      <c r="C6" s="29" t="s">
        <v>38</v>
      </c>
      <c r="D6" s="17" t="s">
        <v>39</v>
      </c>
      <c r="E6" s="17" t="s">
        <v>40</v>
      </c>
      <c r="F6" s="17" t="s">
        <v>45</v>
      </c>
      <c r="G6" s="30">
        <v>697170220</v>
      </c>
      <c r="H6" s="42">
        <v>529865</v>
      </c>
      <c r="I6" s="43">
        <v>123.5</v>
      </c>
      <c r="J6" s="46" t="str">
        <f>J3</f>
        <v>Opieka nad dziećmi w wieku do lat 3 oraz ułatwianie powrotu do aktywności zawodowej. </v>
      </c>
      <c r="K6" s="44" t="s">
        <v>43</v>
      </c>
      <c r="L6" s="17" t="s">
        <v>44</v>
      </c>
      <c r="M6" s="62" t="s">
        <v>75</v>
      </c>
      <c r="N6" s="45" t="s">
        <v>41</v>
      </c>
      <c r="O6" s="45" t="s">
        <v>42</v>
      </c>
    </row>
    <row r="7" spans="2:15" ht="310.5" customHeight="1" thickBot="1">
      <c r="B7" s="17">
        <v>5</v>
      </c>
      <c r="C7" s="29" t="s">
        <v>46</v>
      </c>
      <c r="D7" s="17" t="str">
        <f>D6</f>
        <v>Centrum Maluszka Ewa Korzybska</v>
      </c>
      <c r="E7" s="17" t="s">
        <v>47</v>
      </c>
      <c r="F7" s="17" t="str">
        <f>F6</f>
        <v>ul. Safony 1                                 03-642 Warszawa</v>
      </c>
      <c r="G7" s="47">
        <v>697170220</v>
      </c>
      <c r="H7" s="42">
        <v>531286.25</v>
      </c>
      <c r="I7" s="43">
        <v>125</v>
      </c>
      <c r="J7" s="17" t="str">
        <f>J3</f>
        <v>Opieka nad dziećmi w wieku do lat 3 oraz ułatwianie powrotu do aktywności zawodowej. </v>
      </c>
      <c r="K7" s="44" t="s">
        <v>43</v>
      </c>
      <c r="L7" s="17" t="s">
        <v>48</v>
      </c>
      <c r="M7" s="62" t="s">
        <v>75</v>
      </c>
      <c r="N7" s="45" t="s">
        <v>41</v>
      </c>
      <c r="O7" s="45" t="s">
        <v>42</v>
      </c>
    </row>
    <row r="8" spans="2:15" ht="294" customHeight="1" thickBot="1">
      <c r="B8" s="41">
        <v>6</v>
      </c>
      <c r="C8" s="29" t="s">
        <v>50</v>
      </c>
      <c r="D8" s="17" t="s">
        <v>51</v>
      </c>
      <c r="E8" s="29" t="s">
        <v>52</v>
      </c>
      <c r="F8" s="29" t="s">
        <v>56</v>
      </c>
      <c r="G8" s="30">
        <v>608296245</v>
      </c>
      <c r="H8" s="42">
        <v>1881843.6</v>
      </c>
      <c r="I8" s="43">
        <v>120.5</v>
      </c>
      <c r="J8" s="17" t="s">
        <v>16</v>
      </c>
      <c r="K8" s="44" t="s">
        <v>54</v>
      </c>
      <c r="L8" s="17" t="s">
        <v>55</v>
      </c>
      <c r="M8" s="62" t="s">
        <v>76</v>
      </c>
      <c r="N8" s="45" t="s">
        <v>53</v>
      </c>
      <c r="O8" s="45" t="s">
        <v>23</v>
      </c>
    </row>
    <row r="9" spans="2:15" ht="341.25" customHeight="1" thickBot="1">
      <c r="B9" s="41">
        <v>7</v>
      </c>
      <c r="C9" s="21" t="s">
        <v>57</v>
      </c>
      <c r="D9" s="18" t="str">
        <f>D8</f>
        <v>Marzenia do Spełnienia Sp. z o.o.</v>
      </c>
      <c r="E9" s="21" t="s">
        <v>58</v>
      </c>
      <c r="F9" s="21" t="str">
        <f>F8</f>
        <v>ul. 11 Listopada 85                                         05-091 Ząbki</v>
      </c>
      <c r="G9" s="48">
        <f>G8</f>
        <v>608296245</v>
      </c>
      <c r="H9" s="49">
        <v>1910643.6</v>
      </c>
      <c r="I9" s="50">
        <v>126</v>
      </c>
      <c r="J9" s="18" t="s">
        <v>16</v>
      </c>
      <c r="K9" s="51" t="s">
        <v>54</v>
      </c>
      <c r="L9" s="18" t="s">
        <v>59</v>
      </c>
      <c r="M9" s="63" t="s">
        <v>76</v>
      </c>
      <c r="N9" s="52" t="s">
        <v>53</v>
      </c>
      <c r="O9" s="52" t="s">
        <v>23</v>
      </c>
    </row>
    <row r="10" spans="2:15" ht="343.5" customHeight="1" thickBot="1">
      <c r="B10" s="53">
        <v>8</v>
      </c>
      <c r="C10" s="54" t="s">
        <v>60</v>
      </c>
      <c r="D10" s="19" t="s">
        <v>15</v>
      </c>
      <c r="E10" s="54" t="s">
        <v>61</v>
      </c>
      <c r="F10" s="54" t="s">
        <v>62</v>
      </c>
      <c r="G10" s="55">
        <v>505988007</v>
      </c>
      <c r="H10" s="56">
        <v>531829.9</v>
      </c>
      <c r="I10" s="57">
        <v>129.5</v>
      </c>
      <c r="J10" s="19" t="s">
        <v>16</v>
      </c>
      <c r="K10" s="58" t="s">
        <v>49</v>
      </c>
      <c r="L10" s="19" t="s">
        <v>64</v>
      </c>
      <c r="M10" s="64" t="s">
        <v>78</v>
      </c>
      <c r="N10" s="59" t="s">
        <v>21</v>
      </c>
      <c r="O10" s="59" t="s">
        <v>63</v>
      </c>
    </row>
    <row r="11" spans="2:15" ht="393.75" customHeight="1">
      <c r="B11" s="53">
        <v>9</v>
      </c>
      <c r="C11" s="18" t="s">
        <v>65</v>
      </c>
      <c r="D11" s="18" t="s">
        <v>66</v>
      </c>
      <c r="E11" s="21" t="s">
        <v>67</v>
      </c>
      <c r="F11" s="21" t="s">
        <v>69</v>
      </c>
      <c r="G11" s="48">
        <v>517232480</v>
      </c>
      <c r="H11" s="49">
        <v>2095442.57</v>
      </c>
      <c r="I11" s="50">
        <v>127</v>
      </c>
      <c r="J11" s="18" t="s">
        <v>16</v>
      </c>
      <c r="K11" s="51" t="s">
        <v>49</v>
      </c>
      <c r="L11" s="21" t="s">
        <v>70</v>
      </c>
      <c r="M11" s="63" t="s">
        <v>77</v>
      </c>
      <c r="N11" s="52" t="s">
        <v>53</v>
      </c>
      <c r="O11" s="52" t="s">
        <v>68</v>
      </c>
    </row>
    <row r="12" spans="2:15" ht="393.75" customHeight="1">
      <c r="B12" s="77">
        <v>10</v>
      </c>
      <c r="C12" s="69" t="s">
        <v>80</v>
      </c>
      <c r="D12" s="69" t="s">
        <v>81</v>
      </c>
      <c r="E12" s="70" t="s">
        <v>82</v>
      </c>
      <c r="F12" s="70" t="s">
        <v>83</v>
      </c>
      <c r="G12" s="71">
        <v>883750040</v>
      </c>
      <c r="H12" s="72">
        <v>2344988</v>
      </c>
      <c r="I12" s="73">
        <v>101</v>
      </c>
      <c r="J12" s="69" t="s">
        <v>16</v>
      </c>
      <c r="K12" s="74" t="s">
        <v>84</v>
      </c>
      <c r="L12" s="70" t="s">
        <v>150</v>
      </c>
      <c r="M12" s="75" t="s">
        <v>152</v>
      </c>
      <c r="N12" s="76" t="s">
        <v>151</v>
      </c>
      <c r="O12" s="76" t="s">
        <v>23</v>
      </c>
    </row>
    <row r="13" spans="1:13" ht="14.25">
      <c r="A13" s="2"/>
      <c r="B13" s="2"/>
      <c r="C13" s="10"/>
      <c r="D13" s="10"/>
      <c r="E13" s="10"/>
      <c r="F13" s="10"/>
      <c r="G13" s="3"/>
      <c r="H13" s="13"/>
      <c r="I13" s="3"/>
      <c r="J13" s="8"/>
      <c r="K13" s="4"/>
      <c r="L13" s="16" t="s">
        <v>85</v>
      </c>
      <c r="M13" s="16"/>
    </row>
    <row r="14" spans="1:13" ht="14.25">
      <c r="A14" s="2"/>
      <c r="B14" s="2"/>
      <c r="C14" s="10"/>
      <c r="D14" s="10"/>
      <c r="E14" s="10"/>
      <c r="F14" s="10"/>
      <c r="G14" s="3"/>
      <c r="H14" s="13"/>
      <c r="I14" s="3"/>
      <c r="J14" s="8"/>
      <c r="K14" s="4"/>
      <c r="L14" s="8" t="s">
        <v>86</v>
      </c>
      <c r="M14" s="8"/>
    </row>
    <row r="15" spans="1:13" ht="14.25">
      <c r="A15" s="2"/>
      <c r="B15" s="2"/>
      <c r="C15" s="10"/>
      <c r="D15" s="10"/>
      <c r="E15" s="10"/>
      <c r="F15" s="10"/>
      <c r="G15" s="3"/>
      <c r="H15" s="13"/>
      <c r="I15" s="3"/>
      <c r="J15" s="8"/>
      <c r="K15" s="4"/>
      <c r="L15" s="8" t="s">
        <v>87</v>
      </c>
      <c r="M15" s="8"/>
    </row>
    <row r="16" spans="1:13" ht="14.25">
      <c r="A16" s="2"/>
      <c r="B16" s="2"/>
      <c r="C16" s="10"/>
      <c r="D16" s="10"/>
      <c r="E16" s="10"/>
      <c r="F16" s="10"/>
      <c r="G16" s="3"/>
      <c r="H16" s="13"/>
      <c r="I16" s="3"/>
      <c r="J16" s="8"/>
      <c r="K16" s="4"/>
      <c r="L16" s="8" t="s">
        <v>88</v>
      </c>
      <c r="M16" s="8"/>
    </row>
    <row r="17" spans="1:13" ht="14.25">
      <c r="A17" s="2"/>
      <c r="B17" s="2"/>
      <c r="C17" s="10"/>
      <c r="D17" s="10"/>
      <c r="E17" s="10"/>
      <c r="F17" s="10"/>
      <c r="G17" s="3"/>
      <c r="H17" s="13"/>
      <c r="I17" s="3"/>
      <c r="J17" s="8"/>
      <c r="K17" s="4"/>
      <c r="L17" s="8" t="s">
        <v>89</v>
      </c>
      <c r="M17" s="8"/>
    </row>
    <row r="18" spans="1:13" ht="14.25">
      <c r="A18" s="2"/>
      <c r="B18" s="2"/>
      <c r="C18" s="10"/>
      <c r="D18" s="10"/>
      <c r="E18" s="10"/>
      <c r="F18" s="10"/>
      <c r="G18" s="3"/>
      <c r="H18" s="13"/>
      <c r="I18" s="3"/>
      <c r="J18" s="8"/>
      <c r="K18" s="4"/>
      <c r="L18" s="8" t="s">
        <v>90</v>
      </c>
      <c r="M18" s="8"/>
    </row>
    <row r="19" spans="1:13" ht="14.25">
      <c r="A19" s="2"/>
      <c r="B19" s="2"/>
      <c r="C19" s="10"/>
      <c r="D19" s="10"/>
      <c r="E19" s="10"/>
      <c r="F19" s="10"/>
      <c r="G19" s="3"/>
      <c r="H19" s="13"/>
      <c r="I19" s="3"/>
      <c r="J19" s="8"/>
      <c r="K19" s="4"/>
      <c r="L19" s="8" t="s">
        <v>91</v>
      </c>
      <c r="M19" s="8"/>
    </row>
    <row r="20" spans="1:13" ht="14.25">
      <c r="A20" s="2"/>
      <c r="B20" s="2"/>
      <c r="C20" s="10"/>
      <c r="D20" s="10"/>
      <c r="E20" s="10"/>
      <c r="F20" s="10"/>
      <c r="G20" s="3"/>
      <c r="H20" s="13"/>
      <c r="I20" s="3"/>
      <c r="J20" s="8"/>
      <c r="K20" s="4"/>
      <c r="L20" s="8" t="s">
        <v>92</v>
      </c>
      <c r="M20" s="8"/>
    </row>
    <row r="21" spans="1:13" ht="14.25">
      <c r="A21" s="2"/>
      <c r="B21" s="2"/>
      <c r="C21" s="10"/>
      <c r="D21" s="10"/>
      <c r="E21" s="10"/>
      <c r="F21" s="10"/>
      <c r="G21" s="3"/>
      <c r="H21" s="13"/>
      <c r="I21" s="3"/>
      <c r="J21" s="8"/>
      <c r="K21" s="4"/>
      <c r="L21" s="8" t="s">
        <v>93</v>
      </c>
      <c r="M21" s="8"/>
    </row>
    <row r="22" spans="1:13" ht="14.25">
      <c r="A22" s="2"/>
      <c r="B22" s="2"/>
      <c r="C22" s="11"/>
      <c r="D22" s="11"/>
      <c r="E22" s="11"/>
      <c r="F22" s="11"/>
      <c r="G22" s="2"/>
      <c r="H22" s="14"/>
      <c r="I22" s="2"/>
      <c r="J22" s="9"/>
      <c r="K22" s="5"/>
      <c r="L22" s="9" t="s">
        <v>94</v>
      </c>
      <c r="M22" s="9"/>
    </row>
    <row r="23" spans="1:13" ht="14.25">
      <c r="A23" s="2"/>
      <c r="B23" s="2"/>
      <c r="C23" s="11"/>
      <c r="D23" s="11"/>
      <c r="E23" s="11"/>
      <c r="F23" s="11"/>
      <c r="G23" s="2"/>
      <c r="H23" s="14"/>
      <c r="I23" s="2"/>
      <c r="J23" s="9"/>
      <c r="K23" s="5"/>
      <c r="L23" s="9" t="s">
        <v>95</v>
      </c>
      <c r="M23" s="9"/>
    </row>
    <row r="24" spans="1:13" ht="14.25">
      <c r="A24" s="2"/>
      <c r="B24" s="2"/>
      <c r="C24" s="11"/>
      <c r="D24" s="11"/>
      <c r="E24" s="11"/>
      <c r="F24" s="11"/>
      <c r="G24" s="2"/>
      <c r="H24" s="14"/>
      <c r="I24" s="2"/>
      <c r="J24" s="9"/>
      <c r="K24" s="5"/>
      <c r="L24" s="9" t="s">
        <v>96</v>
      </c>
      <c r="M24" s="9"/>
    </row>
    <row r="25" spans="1:13" ht="14.25">
      <c r="A25" s="2"/>
      <c r="B25" s="2"/>
      <c r="C25" s="11"/>
      <c r="D25" s="11"/>
      <c r="E25" s="11"/>
      <c r="F25" s="11"/>
      <c r="G25" s="2"/>
      <c r="H25" s="14"/>
      <c r="I25" s="2"/>
      <c r="J25" s="9"/>
      <c r="K25" s="5"/>
      <c r="L25" s="9" t="s">
        <v>97</v>
      </c>
      <c r="M25" s="9"/>
    </row>
    <row r="26" ht="14.25">
      <c r="L26" s="7" t="s">
        <v>98</v>
      </c>
    </row>
    <row r="27" ht="14.25">
      <c r="L27" s="7" t="s">
        <v>99</v>
      </c>
    </row>
    <row r="28" ht="14.25">
      <c r="L28" s="7" t="s">
        <v>100</v>
      </c>
    </row>
    <row r="29" ht="14.25">
      <c r="L29" s="7" t="s">
        <v>101</v>
      </c>
    </row>
    <row r="30" ht="14.25">
      <c r="L30" s="7" t="s">
        <v>102</v>
      </c>
    </row>
    <row r="31" ht="14.25">
      <c r="L31" s="7" t="s">
        <v>103</v>
      </c>
    </row>
    <row r="32" ht="14.25">
      <c r="L32" s="7" t="s">
        <v>104</v>
      </c>
    </row>
    <row r="33" ht="14.25">
      <c r="L33" s="7" t="s">
        <v>105</v>
      </c>
    </row>
    <row r="34" ht="14.25">
      <c r="L34" s="7" t="s">
        <v>106</v>
      </c>
    </row>
    <row r="35" ht="14.25">
      <c r="L35" s="7" t="s">
        <v>107</v>
      </c>
    </row>
    <row r="36" ht="14.25">
      <c r="L36" s="7" t="s">
        <v>108</v>
      </c>
    </row>
    <row r="37" ht="14.25">
      <c r="L37" s="7" t="s">
        <v>109</v>
      </c>
    </row>
    <row r="38" ht="14.25">
      <c r="L38" s="7" t="s">
        <v>110</v>
      </c>
    </row>
    <row r="39" ht="14.25">
      <c r="L39" s="7" t="s">
        <v>111</v>
      </c>
    </row>
    <row r="40" ht="14.25">
      <c r="L40" s="7" t="s">
        <v>112</v>
      </c>
    </row>
    <row r="41" ht="14.25">
      <c r="L41" s="7" t="s">
        <v>113</v>
      </c>
    </row>
    <row r="42" ht="14.25">
      <c r="L42" s="7" t="s">
        <v>114</v>
      </c>
    </row>
    <row r="43" ht="14.25">
      <c r="L43" s="7" t="s">
        <v>115</v>
      </c>
    </row>
    <row r="44" ht="14.25">
      <c r="L44" s="7" t="s">
        <v>116</v>
      </c>
    </row>
    <row r="45" ht="14.25">
      <c r="L45" s="7" t="s">
        <v>117</v>
      </c>
    </row>
    <row r="46" ht="14.25">
      <c r="L46" s="7" t="s">
        <v>118</v>
      </c>
    </row>
    <row r="47" ht="14.25">
      <c r="L47" s="7" t="s">
        <v>119</v>
      </c>
    </row>
    <row r="48" ht="14.25">
      <c r="L48" s="7" t="s">
        <v>120</v>
      </c>
    </row>
    <row r="49" ht="14.25">
      <c r="L49" s="7" t="s">
        <v>121</v>
      </c>
    </row>
    <row r="50" ht="14.25">
      <c r="L50" s="7" t="s">
        <v>122</v>
      </c>
    </row>
    <row r="51" ht="14.25">
      <c r="L51" s="7" t="s">
        <v>123</v>
      </c>
    </row>
    <row r="52" ht="14.25">
      <c r="L52" s="7" t="s">
        <v>124</v>
      </c>
    </row>
    <row r="53" ht="14.25">
      <c r="L53" s="7" t="s">
        <v>125</v>
      </c>
    </row>
    <row r="54" ht="14.25">
      <c r="L54" s="7" t="s">
        <v>126</v>
      </c>
    </row>
    <row r="55" ht="14.25">
      <c r="L55" s="7" t="s">
        <v>127</v>
      </c>
    </row>
    <row r="56" ht="14.25">
      <c r="L56" s="7" t="s">
        <v>128</v>
      </c>
    </row>
    <row r="57" ht="14.25">
      <c r="L57" s="7" t="s">
        <v>129</v>
      </c>
    </row>
    <row r="58" ht="14.25">
      <c r="L58" s="7" t="s">
        <v>130</v>
      </c>
    </row>
    <row r="59" ht="14.25">
      <c r="L59" s="7" t="s">
        <v>131</v>
      </c>
    </row>
    <row r="60" ht="14.25">
      <c r="L60" s="7" t="s">
        <v>132</v>
      </c>
    </row>
    <row r="61" ht="14.25">
      <c r="L61" s="7" t="s">
        <v>133</v>
      </c>
    </row>
    <row r="62" ht="14.25">
      <c r="L62" s="7" t="s">
        <v>134</v>
      </c>
    </row>
    <row r="63" ht="14.25">
      <c r="L63" s="7" t="s">
        <v>135</v>
      </c>
    </row>
    <row r="64" ht="14.25">
      <c r="L64" s="7" t="s">
        <v>136</v>
      </c>
    </row>
    <row r="65" ht="14.25">
      <c r="L65" s="7" t="s">
        <v>137</v>
      </c>
    </row>
    <row r="66" ht="14.25">
      <c r="L66" s="7" t="s">
        <v>138</v>
      </c>
    </row>
    <row r="67" ht="14.25">
      <c r="L67" s="7" t="s">
        <v>139</v>
      </c>
    </row>
    <row r="68" ht="14.25">
      <c r="L68" s="7" t="s">
        <v>140</v>
      </c>
    </row>
    <row r="69" ht="14.25">
      <c r="L69" s="7" t="s">
        <v>141</v>
      </c>
    </row>
    <row r="70" ht="14.25">
      <c r="L70" s="7" t="s">
        <v>142</v>
      </c>
    </row>
    <row r="71" ht="14.25">
      <c r="L71" s="7" t="s">
        <v>143</v>
      </c>
    </row>
    <row r="72" ht="14.25">
      <c r="L72" s="7" t="s">
        <v>144</v>
      </c>
    </row>
    <row r="73" ht="14.25">
      <c r="L73" s="7" t="s">
        <v>145</v>
      </c>
    </row>
    <row r="74" ht="14.25">
      <c r="L74" s="7" t="s">
        <v>146</v>
      </c>
    </row>
    <row r="75" ht="14.25">
      <c r="L75" s="7" t="s">
        <v>147</v>
      </c>
    </row>
    <row r="76" ht="14.25">
      <c r="L76" s="7" t="s">
        <v>148</v>
      </c>
    </row>
    <row r="77" ht="14.25">
      <c r="L77" s="7" t="s">
        <v>149</v>
      </c>
    </row>
  </sheetData>
  <sheetProtection/>
  <autoFilter ref="A2:L10"/>
  <mergeCells count="1">
    <mergeCell ref="B1:L1"/>
  </mergeCells>
  <hyperlinks>
    <hyperlink ref="M3" r:id="rId1" display="spapiewska@um.warszawa.pl"/>
    <hyperlink ref="M4" r:id="rId2" display="b.ogrodowski@gmail.com"/>
    <hyperlink ref="M5" r:id="rId3" display="ue@miasto.pruszkow.pl"/>
    <hyperlink ref="M6" r:id="rId4" display="cmelfiki@gmail.com"/>
    <hyperlink ref="M7" r:id="rId5" display="cmelfiki@gmail.com"/>
    <hyperlink ref="M9" r:id="rId6" display="anna.krupinska@interia.pl"/>
    <hyperlink ref="M11" r:id="rId7" display="adamczuk.beata@gmail.com"/>
    <hyperlink ref="M10" r:id="rId8" display="planetaurwisow@gmail.com"/>
    <hyperlink ref="M8" r:id="rId9" display="anna.krupinska@interia.pl"/>
    <hyperlink ref="M12" r:id="rId10" display="aniag@onet.pl"/>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1"/>
  <headerFooter>
    <oddHeader>&amp;CStrona &amp;P&amp;R BAZA UMÓW 8.3.2 aktualna na dzień 11.05.2020 r.
</oddHeader>
  </headerFooter>
  <rowBreaks count="1" manualBreakCount="1">
    <brk id="6" min="1"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KOP9</dc:creator>
  <cp:keywords/>
  <dc:description/>
  <cp:lastModifiedBy>Anna Gesek</cp:lastModifiedBy>
  <cp:lastPrinted>2019-10-31T10:12:07Z</cp:lastPrinted>
  <dcterms:created xsi:type="dcterms:W3CDTF">2010-07-16T12:41:40Z</dcterms:created>
  <dcterms:modified xsi:type="dcterms:W3CDTF">2020-05-11T10:07:29Z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